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WEB\sección transparencia\Contratación documentos\2023\"/>
    </mc:Choice>
  </mc:AlternateContent>
  <xr:revisionPtr revIDLastSave="0" documentId="13_ncr:1_{B68C52F7-4EEF-4056-8087-DC35EF3FFFC7}" xr6:coauthVersionLast="47" xr6:coauthVersionMax="47" xr10:uidLastSave="{00000000-0000-0000-0000-000000000000}"/>
  <bookViews>
    <workbookView xWindow="-120" yWindow="-120" windowWidth="29040" windowHeight="15840" xr2:uid="{4D315B05-D118-4DA0-AB7D-E62A08F02B21}"/>
  </bookViews>
  <sheets>
    <sheet name="Contratos 2023" sheetId="1" r:id="rId1"/>
  </sheets>
  <definedNames>
    <definedName name="_xlnm._FilterDatabase" localSheetId="0" hidden="1">'Contratos 2023'!$A$1:$Q$55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1" l="1"/>
  <c r="N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Maria Calero Guerrero</author>
  </authors>
  <commentList>
    <comment ref="K21" authorId="0" shapeId="0" xr:uid="{A1773AFF-0B44-4256-B936-19DFE3DD5AF3}">
      <text>
        <r>
          <rPr>
            <b/>
            <sz val="9"/>
            <color indexed="81"/>
            <rFont val="Tahoma"/>
            <family val="2"/>
          </rPr>
          <t xml:space="preserve">El contrato tendrá un período de vigencia inicial desde la fecha de formalización
hasta la rendición de cuentas al Tribunal de Cuentas por conducto de la IGAE de
DOS (2) ejercicios contables, siendo el primer ejercicio contable el del año 2023.
El contrato podrá ser prorrogado para la rendición de cuentas de un máximo de
otros DOS (2) ejercicios contables más (2025 y 2026).
</t>
        </r>
      </text>
    </comment>
  </commentList>
</comments>
</file>

<file path=xl/sharedStrings.xml><?xml version="1.0" encoding="utf-8"?>
<sst xmlns="http://schemas.openxmlformats.org/spreadsheetml/2006/main" count="508" uniqueCount="277">
  <si>
    <t>Identificador</t>
  </si>
  <si>
    <t>Link licitación</t>
  </si>
  <si>
    <t>Referencia expediente</t>
  </si>
  <si>
    <t>Publicidad procedimiento</t>
  </si>
  <si>
    <t>Tipo de procedimiento</t>
  </si>
  <si>
    <t>Tipo contrato</t>
  </si>
  <si>
    <t>Objeto del Contrato</t>
  </si>
  <si>
    <t>Fecha formalización</t>
  </si>
  <si>
    <t>Fecha inicio</t>
  </si>
  <si>
    <t>Fecha vencimiento</t>
  </si>
  <si>
    <r>
      <t xml:space="preserve">Duración contrato </t>
    </r>
    <r>
      <rPr>
        <b/>
        <sz val="8"/>
        <color theme="0"/>
        <rFont val="Gill Sans MT"/>
        <family val="2"/>
      </rPr>
      <t>(INCLUYE PRÓRROGAS)</t>
    </r>
  </si>
  <si>
    <t>Presupuesto base licitación (sin impuestos)</t>
  </si>
  <si>
    <t>Valor estimado del contrato</t>
  </si>
  <si>
    <t>Importe adjudicación sin impuestos licitación/lote</t>
  </si>
  <si>
    <t>Licitadores</t>
  </si>
  <si>
    <t>Adjudicatario licitación/lote</t>
  </si>
  <si>
    <t>El adjudicatario es o no PYME de la licitación/lote</t>
  </si>
  <si>
    <t>11269265</t>
  </si>
  <si>
    <t>https://contrataciondelestado.es/wps/poc?uri=deeplink:detalle_licitacion&amp;idEvl=Ifl25gV%2FAXaXQV0WE7lYPw%3D%3D</t>
  </si>
  <si>
    <t>ICO-28-2022</t>
  </si>
  <si>
    <t>PLACSP+DOUE</t>
  </si>
  <si>
    <t>Abierto</t>
  </si>
  <si>
    <t>Servicios</t>
  </si>
  <si>
    <t>Servicio de formación digital de idiomas para el Grupo ICO</t>
  </si>
  <si>
    <t>goFLUENT SLU</t>
  </si>
  <si>
    <t>PYME</t>
  </si>
  <si>
    <t>NO</t>
  </si>
  <si>
    <t>11366595</t>
  </si>
  <si>
    <t>https://contrataciondelestado.es/wps/poc?uri=deeplink:detalle_licitacion&amp;idEvl=AJGSAhQ0CcGXQV0WE7lYPw%3D%3D</t>
  </si>
  <si>
    <t>ICO-30-2022</t>
  </si>
  <si>
    <t>Suministros</t>
  </si>
  <si>
    <t xml:space="preserve">Adquisición de licencias y de los servicios de mantenimiento para la herramienta de BI y analítica de datos del Instituto de Crédito Oficial </t>
  </si>
  <si>
    <t>DEVOTEAM DRAGO S.A.U.</t>
  </si>
  <si>
    <t>11266951</t>
  </si>
  <si>
    <t>https://contrataciondelestado.es/wps/poc?uri=deeplink:detalle_licitacion&amp;idEvl=D3gKKMkE6H17h85%2Fpmmsfw%3D%3D</t>
  </si>
  <si>
    <t>ICO-26-2022</t>
  </si>
  <si>
    <t>Suministro e instalación de licencias y soporte y mantenimiento de la herramienta informática, y sus complementos asociados, para la gestión de los proyectos y servicios del Grupo ICO.</t>
  </si>
  <si>
    <t>UTE_ICO_NTT DATA SPAIN INFRASTRUCTURES ENGINEERING, S.L.U. – NTT DATA SPAIN S.L.U.</t>
  </si>
  <si>
    <t>ICO-29-2022</t>
  </si>
  <si>
    <t>Servicios de mantenimiento correctivo, adaptativo y evolutivo para el ecosistema de aplicaciones de Avales del Instituto de Crédito Oficial</t>
  </si>
  <si>
    <t>NTT DATA SPAIN, S.L.U.</t>
  </si>
  <si>
    <t>11366594</t>
  </si>
  <si>
    <t>https://contrataciondelestado.es/wps/poc?uri=deeplink:detalle_licitacion&amp;idEvl=bmilb%2Bq0GlXnSoTX3z%2F7wA%3D%3D</t>
  </si>
  <si>
    <t>Servicios  de mantenimiento correctivo, adaptativo y evolutivo para el ecosistema de aplicaciones de Avales del Instituto de Crédito Oficial</t>
  </si>
  <si>
    <t>11490374</t>
  </si>
  <si>
    <t>https://contrataciondelestado.es/wps/poc?uri=deeplink:detalle_licitacion&amp;idEvl=i0gEW1KRKHurz3GQd5r6SQ%3D%3D</t>
  </si>
  <si>
    <t>ICO-32-2022</t>
  </si>
  <si>
    <t>PLACSP</t>
  </si>
  <si>
    <t>Servicio de asesoramiento técnico y jurídico al ICO para seleccionar su inversión en determinadas entidades/vehículos como entidad colaboradora Programa InvestEU.</t>
  </si>
  <si>
    <t>Analistas Financieros Internacionales, S.A. - Ramon y Cajal Abogados, S.L.P.</t>
  </si>
  <si>
    <t>12002151</t>
  </si>
  <si>
    <t>https://contrataciondelestado.es/wps/poc?uri=deeplink:detalle_licitacion&amp;idEvl=5bB1PG9Zo92iEJrVRqloyA%3D%3D</t>
  </si>
  <si>
    <t>ICO-02-2023</t>
  </si>
  <si>
    <t>NO APLICA</t>
  </si>
  <si>
    <t>Negociado sin publicidad</t>
  </si>
  <si>
    <t>Patrocinio y participación en la Feria IMEX Madrid e IMEX Barcelona por parte del Instituto de Crédito Oficial</t>
  </si>
  <si>
    <t>76 días</t>
  </si>
  <si>
    <t>SANTEA MEDIA S.L.</t>
  </si>
  <si>
    <t>12092868</t>
  </si>
  <si>
    <t xml:space="preserve">https://contrataciondelestado.es/wps/poc?uri=deeplink:detalle_licitacion&amp;idEvl=m%2FjGcAY3gHyXQV0WE7lYPw%3D%3D </t>
  </si>
  <si>
    <t>ICO-03-2023</t>
  </si>
  <si>
    <t>Patrocinio por parte del Instituto de Crédito Oficial como socio protector del Club de Exportadores e Inversores Españoles</t>
  </si>
  <si>
    <t>CLUB DE EXPORTADORES E INVERSORES ESPAÑOLES</t>
  </si>
  <si>
    <t>12213601</t>
  </si>
  <si>
    <t xml:space="preserve">https://contrataciondelestado.es/wps/poc?uri=deeplink:detalle_licitacion&amp;idEvl=oH826gJUqiAuf4aBO%2BvQlQ%3D%3D </t>
  </si>
  <si>
    <t>ICO-08-2023</t>
  </si>
  <si>
    <t>Participación en la Feria FORINVEST Valencia por parte del Instituto de Crédito Oficial</t>
  </si>
  <si>
    <t>10 días</t>
  </si>
  <si>
    <t>FERIA MUESTRARIO INTERNACIONAL DE VALENCIA</t>
  </si>
  <si>
    <t>11810759</t>
  </si>
  <si>
    <t xml:space="preserve">https://contrataciondelestado.es/wps/poc?uri=deeplink:detalle_licitacion&amp;idEvl=wk6X294qkuqrz3GQd5r6SQ%3D%3D </t>
  </si>
  <si>
    <t>ICO-36-2022</t>
  </si>
  <si>
    <t>Contratación de una central de medios para la difusión de acciones publicitarias en medios internacionales</t>
  </si>
  <si>
    <t>Iki Media Solutions, S.L.</t>
  </si>
  <si>
    <t>12092858</t>
  </si>
  <si>
    <t>https://contrataciondelestado.es/wps/poc?uri=deeplink:detalle_licitacion&amp;idEvl=M2BgVznVuEtvYnTkQN0%2FZA%3D%3D</t>
  </si>
  <si>
    <t>ICO-06-2023</t>
  </si>
  <si>
    <t>Abierto simplificado</t>
  </si>
  <si>
    <t>Contratación del suministro de material eléctrico del Instituto de Crédito Oficial</t>
  </si>
  <si>
    <t>INSTALACIONES Y MANTENIMIENTOS MAGAR, SL</t>
  </si>
  <si>
    <t>12106094</t>
  </si>
  <si>
    <t>https://contrataciondelestado.es/wps/poc?uri=deeplink:detalle_licitacion&amp;idEvl=KosaEqz5XfFvYnTkQN0%2FZA%3D%3D</t>
  </si>
  <si>
    <t>ICO-07-2023</t>
  </si>
  <si>
    <t>Servicio de control y verificación del cumplimiento de las condiciones estipuladas en el Contrato Marco de la Línea ICO AVALES del Plan Nacional de Respuesta a las consecuencias económicas y sociales de la guerra de Ucrania.</t>
  </si>
  <si>
    <t>PricewaterhouseCoopers Auditores, S.L.</t>
  </si>
  <si>
    <t>12105881</t>
  </si>
  <si>
    <t>https://contrataciondelestado.es/wps/poc?uri=deeplink:detalle_licitacion&amp;idEvl=YzKn2Llx2q%2FnSoTX3z%2F7wA%3D%3D</t>
  </si>
  <si>
    <t>ICO-09-2033</t>
  </si>
  <si>
    <t>Servicio de control y verificación del cumplimiento de las condiciones estipuladas en los Contratos de Financiación de las Líneas de Mediación de 2022 del Instituto de Crédito Oficial</t>
  </si>
  <si>
    <t>9 meses</t>
  </si>
  <si>
    <t>12226828</t>
  </si>
  <si>
    <t xml:space="preserve">https://contrataciondelestado.es/wps/poc?uri=deeplink:detalle_licitacion&amp;idEvl=18frNaLCcaxvYnTkQN0%2FZA%3D%3D </t>
  </si>
  <si>
    <t>ICO-11-2023</t>
  </si>
  <si>
    <t>Contratación del servicio de mantenimiento, administración y gestión del Plan de Retribución Flexible.</t>
  </si>
  <si>
    <t>KIBIBYTE S.L.</t>
  </si>
  <si>
    <t>12452140</t>
  </si>
  <si>
    <t xml:space="preserve">https://contrataciondelestado.es/wps/poc?uri=deeplink:detalle_licitacion&amp;idEvl=KrFfnyvyaYsBPRBxZ4nJ%2Fg%3D%3D </t>
  </si>
  <si>
    <t>ICO-24-2023</t>
  </si>
  <si>
    <t>Patrocinio por parte del Instituto de Crédito Oficial a la Confederación Española de Jóvenes Empresarios (CEAJE)</t>
  </si>
  <si>
    <t xml:space="preserve">Confederación Española de Asociaciones de Jóvenes Empresarios </t>
  </si>
  <si>
    <t>12105968</t>
  </si>
  <si>
    <t xml:space="preserve">https://contrataciondelestado.es/wps/poc?uri=deeplink:detalle_licitacion&amp;idEvl=dIXMKIDN3FxvYnTkQN0%2FZA%3D%3D </t>
  </si>
  <si>
    <t>ICO-04-2023</t>
  </si>
  <si>
    <t>Soporte y mantenimiento de las licencias del Software de Gestión Documental</t>
  </si>
  <si>
    <t>VILT IBERICA SLU</t>
  </si>
  <si>
    <t>12213608</t>
  </si>
  <si>
    <t xml:space="preserve">https://contrataciondelestado.es/wps/poc?uri=deeplink:detalle_licitacion&amp;idEvl=shOd01U5Lg8SugstABGr5A%3D%3D </t>
  </si>
  <si>
    <t>ICO-12-2023</t>
  </si>
  <si>
    <t>Servicio de soporte y mantenimiento ordenador ORACLE M8000</t>
  </si>
  <si>
    <t>Sentinel Infraestructuras y Telecomunicaciones, S.L.L.</t>
  </si>
  <si>
    <t>11892099</t>
  </si>
  <si>
    <t xml:space="preserve">https://contrataciondelestado.es/wps/poc?uri=deeplink:detalle_licitacion&amp;idEvl=QuTQy7WHsq4SugstABGr5A%3D%3D </t>
  </si>
  <si>
    <t>ICO-01-2023</t>
  </si>
  <si>
    <t>Contratación de determinados Servicios de Asesoramiento Jurídico al Instituto de Crédito Oficial</t>
  </si>
  <si>
    <t>Ceca Magán Abogados, S.L.P.</t>
  </si>
  <si>
    <t>12633692</t>
  </si>
  <si>
    <t xml:space="preserve">https://contrataciondelestado.es/wps/poc?uri=deeplink:detalle_licitacion&amp;idEvl=9nQs1bX3rSV4zIRvjBVCSw%3D%3D </t>
  </si>
  <si>
    <t>ICO-26-2023</t>
  </si>
  <si>
    <t>Mantenimiento de las góndolas de limpieza de fachadas</t>
  </si>
  <si>
    <t>Exterior Gomasa, S.L</t>
  </si>
  <si>
    <t>12162405</t>
  </si>
  <si>
    <t xml:space="preserve">https://contrataciondelestado.es/wps/poc?uri=deeplink:detalle_licitacion&amp;idEvl=0QGaeSO7tfemq21uxhbaVQ%3D%3D </t>
  </si>
  <si>
    <t>ICO-05-2023</t>
  </si>
  <si>
    <t xml:space="preserve">Servicio de tareas de contabilidad y régimen fiscal  del Fondo de Financiación a Comunidades Autónomas y del Fondo de Financiación a Entidades Locales, de los que el Instituto de Crédito Oficial, es agente financiero. </t>
  </si>
  <si>
    <t>MAZARS AUDITORES SLP</t>
  </si>
  <si>
    <t>12251069</t>
  </si>
  <si>
    <t>https://contrataciondelestado.es/wps/poc?uri=deeplink:detalle_licitacion&amp;idEvl=%2FBXYZUJDnxamq21uxhbaVQ%3D%3D</t>
  </si>
  <si>
    <t>ICO-10-2023</t>
  </si>
  <si>
    <t>Asesoramiento jurídico financiero y fiscal al ICO en las operaciones de financiación internacional a través del FIEM</t>
  </si>
  <si>
    <t>Andersen Tax Legal Iberia, S.L.P.</t>
  </si>
  <si>
    <t>12644484</t>
  </si>
  <si>
    <t>https://contrataciondelestado.es/wps/poc?uri=deeplink:detalle_licitacion&amp;idEvl=JUiEx%2FNCTGE%2FbjW6njtWLw%3D%3D</t>
  </si>
  <si>
    <t>ICO-29-2023</t>
  </si>
  <si>
    <t>Contratación del servicio de realización de las pruebas de eficacia de los instrumentos financieros clasificados como coberturas contables del Instituto de Crédito Oficial</t>
  </si>
  <si>
    <t>WindRose Servicios Financieros, S.L.</t>
  </si>
  <si>
    <t>12633697</t>
  </si>
  <si>
    <t xml:space="preserve">https://contrataciondelestado.es/wps/poc?uri=deeplink:detalle_licitacion&amp;idEvl=PIj5CrhGj7g2wEhQbcAqug%3D%3D </t>
  </si>
  <si>
    <t>ICO-27-2023</t>
  </si>
  <si>
    <t>Contratación del mantenimiento de los dos arcos detectores de metales del Instituto de Crédito Oficial.</t>
  </si>
  <si>
    <t>TARGET TECNOLOGIA, S.A.</t>
  </si>
  <si>
    <t>12824842</t>
  </si>
  <si>
    <t xml:space="preserve">https://contrataciondelestado.es/wps/poc?uri=deeplink:detalle_licitacion&amp;idEvl=EawE97PDKrMXhk1FZxEyvw%3D%3D </t>
  </si>
  <si>
    <t>ICO-28-2023</t>
  </si>
  <si>
    <t>Mantenimiento de los equipos de inspección de paquetería por rayos X del Instituto de Crédito Oficial</t>
  </si>
  <si>
    <t>Target Tecnología S.A</t>
  </si>
  <si>
    <t>12719236</t>
  </si>
  <si>
    <t xml:space="preserve">https://contrataciondelestado.es/wps/poc?uri=deeplink:detalle_licitacion&amp;idEvl=od63lIJp0rJJ8Trn0ZPzLw%3D%3D </t>
  </si>
  <si>
    <t>ICO-30-2023</t>
  </si>
  <si>
    <t>Contratación del servicio de soporte y mantenimiento de las licencias de Gestión de Activos y control remoto del Instituto de Crédito Oficial</t>
  </si>
  <si>
    <t>EVOLUTIO CLOUD ENABLER S.A.</t>
  </si>
  <si>
    <t>12434080</t>
  </si>
  <si>
    <t xml:space="preserve">https://contrataciondelestado.es/wps/poc?uri=deeplink:detalle_licitacion&amp;idEvl=CiCuDioyIhfnSoTX3z%2F7wA%3D%3D </t>
  </si>
  <si>
    <t>ICO-25-2023</t>
  </si>
  <si>
    <t>Contratación del Servicio de Prevención de Riesgos Laborales del Grupo ICO.</t>
  </si>
  <si>
    <t>PREVING CONSULTORES, SLU</t>
  </si>
  <si>
    <t>12258029</t>
  </si>
  <si>
    <t xml:space="preserve">https://contrataciondelestado.es/wps/poc?uri=deeplink:detalle_licitacion&amp;idEvl=IvYiNNPWLDeiEJrVRqloyA%3D%3D </t>
  </si>
  <si>
    <t>ICO-13-2023</t>
  </si>
  <si>
    <r>
      <t>Contratación de Servicios de actualización tecnológica RRHH -</t>
    </r>
    <r>
      <rPr>
        <b/>
        <sz val="11"/>
        <color theme="1"/>
        <rFont val="Gill Sans MT"/>
        <family val="2"/>
      </rPr>
      <t xml:space="preserve"> LOTE 1</t>
    </r>
    <r>
      <rPr>
        <sz val="11"/>
        <color theme="1"/>
        <rFont val="Gill Sans MT"/>
        <family val="2"/>
      </rPr>
      <t xml:space="preserve"> Licenciamiento software: suministro y mantenimiento de las licencias software para la  actualización del sistema SAP RRHH del ICO a SAP  SuccessFactors o equivalente. </t>
    </r>
    <r>
      <rPr>
        <b/>
        <u/>
        <sz val="11"/>
        <color rgb="FF00B050"/>
        <rFont val="Gill Sans MT"/>
        <family val="2"/>
      </rPr>
      <t>MODIFICADO</t>
    </r>
  </si>
  <si>
    <t>STRATESYS TECHNOLOGY SOLUTIONS, S.L.</t>
  </si>
  <si>
    <t>https://contrataciondelestado.es/wps/poc?uri=deeplink:detalle_licitacion&amp;idEvl=IvYiNNPWLDeiEJrVRqloyA%3D%3D</t>
  </si>
  <si>
    <r>
      <t xml:space="preserve">Contratación de Servicios de actualización tecnológica RRHH - </t>
    </r>
    <r>
      <rPr>
        <b/>
        <sz val="11"/>
        <color theme="1"/>
        <rFont val="Gill Sans MT"/>
        <family val="2"/>
      </rPr>
      <t>LOTE 2</t>
    </r>
    <r>
      <rPr>
        <sz val="11"/>
        <color theme="1"/>
        <rFont val="Gill Sans MT"/>
        <family val="2"/>
      </rPr>
      <t xml:space="preserve"> Servicios de migración y gestión de empleados, nómina y portal del empleado: servicios para la gestión integral de los módulos de empleados, nómina y portal del empleado del ICO, incluyendo migración de los datos, parametrización y desarrollos de la plataforma SAP actual a una plataforma SAP SuccessFactors o equivalente</t>
    </r>
  </si>
  <si>
    <t>INTEGRA ITO</t>
  </si>
  <si>
    <r>
      <t xml:space="preserve">Contratación de Servicios de actualización tecnológica RRHH - </t>
    </r>
    <r>
      <rPr>
        <b/>
        <sz val="11"/>
        <color theme="1"/>
        <rFont val="Gill Sans MT"/>
        <family val="2"/>
      </rPr>
      <t>LOTE 3</t>
    </r>
    <r>
      <rPr>
        <sz val="11"/>
        <color theme="1"/>
        <rFont val="Gill Sans MT"/>
        <family val="2"/>
      </rPr>
      <t xml:space="preserve"> Servicios de desarrollo, implantación y mantenimiento de módulos para control horario, formación, evaluación del desempeño, gestión por objetivos/compensación y bienvenida de empleados en nueva plataforma SAP SuccessFactors o equivalente.</t>
    </r>
  </si>
  <si>
    <t>INETUM ESPAÑA, S.A</t>
  </si>
  <si>
    <t>12883442</t>
  </si>
  <si>
    <t xml:space="preserve">https://contrataciondelestado.es/wps/poc?uri=deeplink:detalle_licitacion&amp;idEvl=Df%2F2Kzm%2B1VjIGlsa0Wad%2Bw%3D%3D </t>
  </si>
  <si>
    <t>ICO-33-2023</t>
  </si>
  <si>
    <r>
      <t xml:space="preserve">Contratación del servicio de mantenimiento de los aparatos de elevación del Instituto de Crédito Oficial, </t>
    </r>
    <r>
      <rPr>
        <b/>
        <sz val="11"/>
        <color theme="1"/>
        <rFont val="Gill Sans MT"/>
        <family val="2"/>
      </rPr>
      <t>LOTE 1</t>
    </r>
    <r>
      <rPr>
        <sz val="11"/>
        <color theme="1"/>
        <rFont val="Gill Sans MT"/>
        <family val="2"/>
      </rPr>
      <t xml:space="preserve"> Aparatos de elevación existentes en los edificios de Paseo del Prado, 4 y calle de los Madrazo, 36. Madrid, CP: 28014</t>
    </r>
  </si>
  <si>
    <t>FAIN ASCENSORES</t>
  </si>
  <si>
    <t>12268152</t>
  </si>
  <si>
    <t xml:space="preserve">https://contrataciondelestado.es/wps/poc?uri=deeplink:detalle_licitacion&amp;idEvl=63XYSEcXuNUuf4aBO%2BvQlQ%3D%3D </t>
  </si>
  <si>
    <t>ICO-22-2023</t>
  </si>
  <si>
    <t>Contratación del servicio de mantenimiento evolutivo, adaptativo y correctivo de analítica de posición para el ICO</t>
  </si>
  <si>
    <t>https://contrataciondelestado.es/wps/poc?uri=deeplink:detalle_licitacion&amp;idEvl=Df%2F2Kzm%2B1VjIGlsa0Wad%2Bw%3D%3D</t>
  </si>
  <si>
    <r>
      <t xml:space="preserve">Contratación del servicio de mantenimiento de los aparatos de elevación del Instituto de Crédito Oficial, </t>
    </r>
    <r>
      <rPr>
        <b/>
        <sz val="11"/>
        <color theme="1"/>
        <rFont val="Gill Sans MT"/>
        <family val="2"/>
      </rPr>
      <t>LOTE 2</t>
    </r>
    <r>
      <rPr>
        <sz val="11"/>
        <color theme="1"/>
        <rFont val="Gill Sans MT"/>
        <family val="2"/>
      </rPr>
      <t xml:space="preserve"> Plataforma salva escaleras de calle de Zorrilla, 3 (Museo ICO), Madrid, CP: 28014</t>
    </r>
  </si>
  <si>
    <t>Orona S. Coop.</t>
  </si>
  <si>
    <t>12889939</t>
  </si>
  <si>
    <t xml:space="preserve">https://contrataciondelestado.es/wps/poc?uri=deeplink:detalle_licitacion&amp;idEvl=GdF95S76eYzjHF5qKI4aaw%3D%3D </t>
  </si>
  <si>
    <t>ICO-32-2023</t>
  </si>
  <si>
    <t>Contratación de la Póliza del Seguro de Responsabilidad Civil de Consejeros y Directivos del Grupo ICO</t>
  </si>
  <si>
    <t>LIBERTY MUTUAL INSURANCE EUROPE, SUC. EN ESPAÑA</t>
  </si>
  <si>
    <t>12213989</t>
  </si>
  <si>
    <t xml:space="preserve">https://contrataciondelestado.es/wps/poc?uri=deeplink:detalle_licitacion&amp;idEvl=fDTuMdiznwlvYnTkQN0%2FZA%3D%3D </t>
  </si>
  <si>
    <t>ICO-15-2023</t>
  </si>
  <si>
    <t>Contratación del Servicio de Vigilancia y Seguridad en los inmuebles del Instituto de Crédito Oficial</t>
  </si>
  <si>
    <t>SEGURIDAD INTEGRAL SECOEX</t>
  </si>
  <si>
    <t>12883472</t>
  </si>
  <si>
    <t xml:space="preserve">https://contrataciondelestado.es/wps/poc?uri=deeplink:detalle_licitacion&amp;idEvl=pwLzOsI4pcl%2BF6L2uCfUWg%3D%3D </t>
  </si>
  <si>
    <t>ICO-34-2023</t>
  </si>
  <si>
    <t>Contratación del servicio de soporte, mantenimiento y suministro de licencias de software para los cortafuegos del Instituto de Crédito Oficial</t>
  </si>
  <si>
    <t>ICA SISTEMAS Y SEGURIDAD, S.L.</t>
  </si>
  <si>
    <t>13040704</t>
  </si>
  <si>
    <t xml:space="preserve">https://contrataciondelestado.es/wps/poc?uri=deeplink:detalle_licitacion&amp;idEvl=YSVip7Dm9uoaF6cS8TCh%2FA%3D%3D </t>
  </si>
  <si>
    <t>ICO-37-2023</t>
  </si>
  <si>
    <r>
      <t xml:space="preserve">Contratación de las pólizas de seguros de Daños en inmuebles del ICO y Obras de Arte (Estancia y Transporte) - </t>
    </r>
    <r>
      <rPr>
        <b/>
        <sz val="11"/>
        <color theme="1"/>
        <rFont val="Gill Sans MT"/>
        <family val="2"/>
      </rPr>
      <t>LOTE 1</t>
    </r>
    <r>
      <rPr>
        <sz val="11"/>
        <color theme="1"/>
        <rFont val="Gill Sans MT"/>
        <family val="2"/>
      </rPr>
      <t xml:space="preserve"> Daños patrimoniales en inmuebles propiedad del ICO</t>
    </r>
  </si>
  <si>
    <t>ZURICH INSURANCE PLC, SUCURSAL EN ESPAÑA</t>
  </si>
  <si>
    <t>12268164</t>
  </si>
  <si>
    <t xml:space="preserve">https://contrataciondelestado.es/wps/poc?uri=deeplink:detalle_licitacion&amp;idEvl=FOAkHeKJatXnSoTX3z%2F7wA%3D%3D </t>
  </si>
  <si>
    <t>ICO-18-2023</t>
  </si>
  <si>
    <t>Contratación de servicios de desarrollo y mantenimiento SAP Financiero y Compras</t>
  </si>
  <si>
    <t>12214002</t>
  </si>
  <si>
    <t xml:space="preserve">https://contrataciondelestado.es/wps/poc?uri=deeplink:detalle_licitacion&amp;idEvl=0rY8jivIw39vYnTkQN0%2FZA%3D%3D </t>
  </si>
  <si>
    <t>ICO-14-2023</t>
  </si>
  <si>
    <t>Contratación del Servicio de mantenimiento de edificios e instalaciones del Instituto de Crédito Oficial</t>
  </si>
  <si>
    <t>ATENDE SERVICIOS INTEGRADOS, S.L.</t>
  </si>
  <si>
    <t>13115088</t>
  </si>
  <si>
    <t xml:space="preserve">https://contrataciondelestado.es/wps/poc?uri=deeplink:detalle_licitacion&amp;idEvl=NY%2BQuLMtKgk%2B1TMyIiZmzw%3D%3D </t>
  </si>
  <si>
    <t>ICO-39-2023</t>
  </si>
  <si>
    <t>Contratación de un sistema de información para la recepción y gestión de comunicaciones sobre infracciones en el Instituto de Crédito Oficial</t>
  </si>
  <si>
    <t>TELEFONICA SOLUCIONES Y COMUNICACIONES DE ESPAÑA SAU</t>
  </si>
  <si>
    <t>13151814</t>
  </si>
  <si>
    <t>https://contrataciondelestado.es/wps/poc?uri=deeplink:detalle_licitacion&amp;idEvl=17iUhybU8oUZDGvgaZEVxQ%3D%3D</t>
  </si>
  <si>
    <t>ICO-44-2023</t>
  </si>
  <si>
    <t>Contratación del servicio de mantenimiento de la red del Instituto de Crédito Oficial</t>
  </si>
  <si>
    <t>12838905</t>
  </si>
  <si>
    <t xml:space="preserve">https://contrataciondelestado.es/wps/poc?uri=deeplink:detalle_licitacion&amp;idEvl=njVEwzXI983kY6rls5tG9A%3D%3D </t>
  </si>
  <si>
    <t>ICO-31-2023</t>
  </si>
  <si>
    <t>Servicios de Asesoramiento jurídico en operaciones financieras de captación de fondos y mercado de capitales</t>
  </si>
  <si>
    <t>ASHURST LLP</t>
  </si>
  <si>
    <t>13040703</t>
  </si>
  <si>
    <t xml:space="preserve">https://contrataciondelestado.es/wps/poc?uri=deeplink:detalle_licitacion&amp;idEvl=Ju5x44yj4SY36J9Lctlsuw%3D%3D </t>
  </si>
  <si>
    <t>ICO-38-2023</t>
  </si>
  <si>
    <r>
      <t xml:space="preserve">Contratación de póliza de seguros de responsabilidad civil en las oficinas, locales e inmuebles del Grupo ICO y la póliza de accidentes colectivo para empleados del Grupo ICO - </t>
    </r>
    <r>
      <rPr>
        <b/>
        <sz val="11"/>
        <color theme="1"/>
        <rFont val="Gill Sans MT"/>
        <family val="2"/>
      </rPr>
      <t xml:space="preserve">LOTE 1 </t>
    </r>
    <r>
      <rPr>
        <sz val="11"/>
        <color theme="1"/>
        <rFont val="Gill Sans MT"/>
        <family val="2"/>
      </rPr>
      <t>Responsabilidad Civil de los inmuebles propiedad del Grupo ICO</t>
    </r>
  </si>
  <si>
    <t>CAJA DE SEGUROS REUNIDOS COMPAÑÍA DE SEGUROS Y REASEGUROS S.A (CASER SA)</t>
  </si>
  <si>
    <t>https://contrataciondelestado.es/wps/poc?uri=deeplink:detalle_licitacion&amp;idEvl=Ju5x44yj4SY36J9Lctlsuw%3D%3D</t>
  </si>
  <si>
    <r>
      <t xml:space="preserve">Contratación de póliza de seguros de responsabilidad civil en las oficinas, locales e inmuebles del Grupo ICO y la póliza de accidentes colectivo para empleados del Grupo ICO - </t>
    </r>
    <r>
      <rPr>
        <b/>
        <sz val="11"/>
        <color theme="1"/>
        <rFont val="Gill Sans MT"/>
        <family val="2"/>
      </rPr>
      <t>LOTE 2</t>
    </r>
    <r>
      <rPr>
        <sz val="11"/>
        <color theme="1"/>
        <rFont val="Gill Sans MT"/>
        <family val="2"/>
      </rPr>
      <t xml:space="preserve"> Seguro de accidentes colectivo para empleados del Grupo ICO</t>
    </r>
  </si>
  <si>
    <t>13391325</t>
  </si>
  <si>
    <t xml:space="preserve">https://contrataciondelestado.es/wps/poc?uri=deeplink:detalle_licitacion&amp;idEvl=GlXtEKCPtie9Hd5zqvq9cg%3D%3D </t>
  </si>
  <si>
    <t>ICO-45-2023</t>
  </si>
  <si>
    <t>Migración, desarrollo y servicio de mantenimiento y soporte del servicio de fax en la Nube del Instituto de Crédito Oficial</t>
  </si>
  <si>
    <t>COMUNYCARSE S.L.</t>
  </si>
  <si>
    <t>12934553</t>
  </si>
  <si>
    <t xml:space="preserve">https://contrataciondelestado.es/wps/poc?uri=deeplink:detalle_licitacion&amp;idEvl=fjZg3nzuRoW7JOCXkOhcDg%3D%3D </t>
  </si>
  <si>
    <t>ICO-35-2023</t>
  </si>
  <si>
    <r>
      <t xml:space="preserve">Contratación de la prestación de los servicios de una Oficina Técnica de Calidad, Arquitectura y Seguridad del software, del Instituto de Crédito Oficial - </t>
    </r>
    <r>
      <rPr>
        <b/>
        <sz val="11"/>
        <color theme="1"/>
        <rFont val="Gill Sans MT"/>
        <family val="2"/>
      </rPr>
      <t xml:space="preserve">LOTE 1 </t>
    </r>
    <r>
      <rPr>
        <sz val="11"/>
        <color theme="1"/>
        <rFont val="Gill Sans MT"/>
        <family val="2"/>
      </rPr>
      <t>Oficina Técnica de Arquitectura y Calidad del Software</t>
    </r>
  </si>
  <si>
    <t>Babel Sistemas de Información, S.L.</t>
  </si>
  <si>
    <t>https://contrataciondelestado.es/wps/poc?uri=deeplink:detalle_licitacion&amp;idEvl=fjZg3nzuRoW7JOCXkOhcDg%3D%3D</t>
  </si>
  <si>
    <r>
      <t>Contratación de la prestación de los servicios de una Oficina Técnica de Calidad, Arquitectura y Seguridad del software, del Instituto de Crédito Oficial -</t>
    </r>
    <r>
      <rPr>
        <b/>
        <sz val="11"/>
        <color theme="1"/>
        <rFont val="Gill Sans MT"/>
        <family val="2"/>
      </rPr>
      <t xml:space="preserve"> LOTE 2</t>
    </r>
    <r>
      <rPr>
        <sz val="11"/>
        <color theme="1"/>
        <rFont val="Gill Sans MT"/>
        <family val="2"/>
      </rPr>
      <t xml:space="preserve"> Oficina Técnica de Seguridad del Software</t>
    </r>
  </si>
  <si>
    <t>12268165</t>
  </si>
  <si>
    <t xml:space="preserve">https://contrataciondelestado.es/wps/poc?uri=deeplink:detalle_licitacion&amp;idEvl=JZj386o59KqiEJrVRqloyA%3D%3D </t>
  </si>
  <si>
    <t>ICO-17-2023</t>
  </si>
  <si>
    <t>Contratación de servicios de desarrollo y mantenimiento Gestor Documental</t>
  </si>
  <si>
    <t>Opentrends Solucions i Sistemes S.L</t>
  </si>
  <si>
    <r>
      <t xml:space="preserve">Contratación de las pólizas de seguros de Daños en inmuebles del ICO y Obras de Arte (Estancia y Transporte)  - </t>
    </r>
    <r>
      <rPr>
        <b/>
        <sz val="11"/>
        <color theme="1"/>
        <rFont val="Gill Sans MT"/>
        <family val="2"/>
      </rPr>
      <t xml:space="preserve">LOTE 2 </t>
    </r>
    <r>
      <rPr>
        <sz val="11"/>
        <color theme="1"/>
        <rFont val="Gill Sans MT"/>
        <family val="2"/>
      </rPr>
      <t>Obras de Arte (Estancia y Transporte)</t>
    </r>
  </si>
  <si>
    <t>MAPFRE ESPAÑA, Cía. de Seguros y Reaseguros, S.A.</t>
  </si>
  <si>
    <t>13152131</t>
  </si>
  <si>
    <t>https://contrataciondelestado.es/wps/poc?uri=deeplink:detalle_licitacion&amp;idEvl=ZTq%2BvfU0zGx9PLkba5eRog%3D%3D</t>
  </si>
  <si>
    <t>ICO-41-2023</t>
  </si>
  <si>
    <t>Contratación de la prestación de los servicios de una Oficina Técnica de Gestión de Proyectos y Servicios TI, del Instituto de Crédito Oficial</t>
  </si>
  <si>
    <t>ENTELGY CONSULTING S.A.</t>
  </si>
  <si>
    <t>13139225</t>
  </si>
  <si>
    <t>https://contrataciondelestado.es/wps/poc?uri=deeplink:detalle_licitacion&amp;idEvl=plLg5eQj1Hzi0Kd8%2Brcp6w%3D%3D</t>
  </si>
  <si>
    <t>ICO-43-2023</t>
  </si>
  <si>
    <t>Contratación de la renovación tecnológica de la suscripción de licencias software de integración de datos y gobierno del dato mediante la prestación de un servicio en la nube del Instituto de Crédito Oficial</t>
  </si>
  <si>
    <t>13152136</t>
  </si>
  <si>
    <t xml:space="preserve">https://contrataciondelestado.es/wps/poc?uri=deeplink:detalle_licitacion&amp;idEvl=5OV3h6PCmeY%2Bk2oCbDosIw%3D%3D </t>
  </si>
  <si>
    <t>ICO-40-2023</t>
  </si>
  <si>
    <t>Contratación de Servicio de modernización de software de aplicaciones  de desarrollo interno del Instituto de Crédito Oficial.</t>
  </si>
  <si>
    <t>13480326</t>
  </si>
  <si>
    <t xml:space="preserve">https://contrataciondelestado.es/wps/poc?uri=deeplink:detalle_licitacion&amp;idEvl=nlHhMEFab4fzAq95uGTrDQ%3D%3D </t>
  </si>
  <si>
    <t>ICO-46-2023</t>
  </si>
  <si>
    <t>Contratación del Servicio de alojamiento y gestión de bases de datos y emailing del Instituto de Crédito Oficial</t>
  </si>
  <si>
    <t>MARKETING MANAGER SERVICIOS DE MARKETING SL</t>
  </si>
  <si>
    <t>13836702</t>
  </si>
  <si>
    <t xml:space="preserve">https://contrataciondelestado.es/wps/poc?uri=deeplink:detalle_licitacion&amp;idEvl=iXGNNLGrJUZrhBlEHQFSKA%3D%3D </t>
  </si>
  <si>
    <t>ICO-52-2023</t>
  </si>
  <si>
    <t xml:space="preserve">Patrocinio por parte del ICO del evento Spain Investors Day (SID) 2024. </t>
  </si>
  <si>
    <t>fin evento</t>
  </si>
  <si>
    <t>-</t>
  </si>
  <si>
    <t>SPAIN INVESTORS DAY, S.L</t>
  </si>
  <si>
    <t>13646253</t>
  </si>
  <si>
    <t xml:space="preserve">https://contrataciondelestado.es/wps/poc?uri=deeplink:detalle_licitacion&amp;idEvl=X6uMM1tNtZ4l5NjlNci%2BtA%3D%3D </t>
  </si>
  <si>
    <t>ICO-49-2023</t>
  </si>
  <si>
    <t xml:space="preserve">Suscripción de licencias de software de acceso remoto VPN para los cortafuegos del Instituto de Crédito Oficial </t>
  </si>
  <si>
    <t>Importe adjudicado</t>
  </si>
  <si>
    <t>Nº contratos adjudicados a PYMES)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</si>
</sst>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theme="0"/>
      <name val="Gill Sans MT"/>
      <family val="2"/>
    </font>
    <font>
      <b/>
      <sz val="8"/>
      <color theme="0"/>
      <name val="Gill Sans MT"/>
      <family val="2"/>
    </font>
    <font>
      <b/>
      <sz val="12"/>
      <name val="Gill Sans MT"/>
      <family val="2"/>
    </font>
    <font>
      <sz val="11"/>
      <color theme="1"/>
      <name val="Gill Sans MT"/>
      <family val="2"/>
    </font>
    <font>
      <u/>
      <sz val="11"/>
      <color theme="10"/>
      <name val="Gill Sans MT"/>
      <family val="2"/>
    </font>
    <font>
      <b/>
      <sz val="11"/>
      <color theme="1"/>
      <name val="Gill Sans MT"/>
      <family val="2"/>
    </font>
    <font>
      <b/>
      <u/>
      <sz val="11"/>
      <color rgb="FF00B050"/>
      <name val="Gill Sans MT"/>
      <family val="2"/>
    </font>
    <font>
      <b/>
      <sz val="9"/>
      <color indexed="81"/>
      <name val="Tahoma"/>
      <family val="2"/>
    </font>
  </fonts>
  <fills count="3">
    <fill>
      <patternFill patternType="none"/>
    </fill>
    <fill>
      <patternFill patternType="gray125"/>
    </fill>
    <fill>
      <patternFill patternType="solid">
        <fgColor rgb="FFEBAB00"/>
        <bgColor indexed="0"/>
      </patternFill>
    </fill>
  </fills>
  <borders count="5">
    <border>
      <left/>
      <right/>
      <top/>
      <bottom/>
      <diagonal/>
    </border>
    <border>
      <left style="thin">
        <color rgb="FF626469"/>
      </left>
      <right style="thin">
        <color rgb="FF626469"/>
      </right>
      <top style="thin">
        <color rgb="FF626469"/>
      </top>
      <bottom style="thin">
        <color rgb="FF626469"/>
      </bottom>
      <diagonal/>
    </border>
    <border>
      <left/>
      <right/>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25">
    <xf numFmtId="0" fontId="0" fillId="0" borderId="0" xfId="0"/>
    <xf numFmtId="0" fontId="3" fillId="2" borderId="1" xfId="0" applyFont="1" applyFill="1" applyBorder="1" applyAlignment="1" applyProtection="1">
      <alignment horizontal="left" vertical="center" wrapText="1" readingOrder="1"/>
      <protection locked="0"/>
    </xf>
    <xf numFmtId="0" fontId="3" fillId="2" borderId="1" xfId="0" applyFont="1" applyFill="1" applyBorder="1" applyAlignment="1" applyProtection="1">
      <alignment horizontal="center" vertical="center" wrapText="1" readingOrder="1"/>
      <protection locked="0"/>
    </xf>
    <xf numFmtId="44" fontId="3" fillId="2" borderId="1" xfId="1" applyFont="1" applyFill="1" applyBorder="1" applyAlignment="1" applyProtection="1">
      <alignment horizontal="left" vertical="center" wrapText="1" readingOrder="1"/>
      <protection locked="0"/>
    </xf>
    <xf numFmtId="0" fontId="5" fillId="0" borderId="2" xfId="0" applyFont="1" applyBorder="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left" vertical="center"/>
    </xf>
    <xf numFmtId="0" fontId="7" fillId="0" borderId="1" xfId="2" applyFont="1" applyBorder="1" applyAlignment="1">
      <alignment horizontal="left" vertical="center" wrapText="1"/>
    </xf>
    <xf numFmtId="49" fontId="6" fillId="0" borderId="1" xfId="0" applyNumberFormat="1" applyFont="1" applyBorder="1" applyAlignment="1">
      <alignment horizontal="center" vertical="center"/>
    </xf>
    <xf numFmtId="49" fontId="6" fillId="0" borderId="1" xfId="0" applyNumberFormat="1" applyFont="1" applyBorder="1" applyAlignment="1">
      <alignment horizontal="left"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44" fontId="6" fillId="0" borderId="1" xfId="1" applyFont="1" applyBorder="1" applyAlignment="1">
      <alignment horizontal="left" vertical="center"/>
    </xf>
    <xf numFmtId="49" fontId="6" fillId="0" borderId="0" xfId="0" applyNumberFormat="1" applyFont="1" applyAlignment="1">
      <alignment horizontal="left" vertical="center"/>
    </xf>
    <xf numFmtId="44" fontId="6" fillId="0" borderId="1" xfId="1"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44" fontId="6" fillId="0" borderId="0" xfId="1" applyFont="1" applyAlignment="1">
      <alignment horizontal="left" vertical="center"/>
    </xf>
    <xf numFmtId="0" fontId="6" fillId="0" borderId="3" xfId="0" applyFont="1" applyBorder="1" applyAlignment="1">
      <alignment horizontal="left" vertical="center"/>
    </xf>
    <xf numFmtId="44" fontId="6" fillId="0" borderId="4" xfId="1"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center" vertical="center"/>
    </xf>
    <xf numFmtId="49" fontId="7" fillId="0" borderId="1" xfId="2" applyNumberFormat="1" applyFont="1" applyFill="1" applyBorder="1" applyAlignment="1">
      <alignment horizontal="center" vertical="center"/>
    </xf>
    <xf numFmtId="49" fontId="2" fillId="0" borderId="1" xfId="2" applyNumberFormat="1"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
<Relationships xmlns="http://schemas.openxmlformats.org/package/2006/relationships">
<Relationship Id="rId1" Target="https://contrataciondelestado.es/wps/poc?uri=deeplink:detalle_licitacion&amp;idEvl=iXGNNLGrJUZrhBlEHQFSKA%3D%3D" TargetMode="External" Type="http://schemas.openxmlformats.org/officeDocument/2006/relationships/hyperlink"/>
<Relationship Id="rId10" Target="https://contrataciondelestado.es/wps/poc?uri=deeplink:detalle_licitacion&amp;idEvl=plLg5eQj1Hzi0Kd8%2Brcp6w%3D%3D" TargetMode="External" Type="http://schemas.openxmlformats.org/officeDocument/2006/relationships/hyperlink"/>
<Relationship Id="rId100" Target="https://contrataciondelestado.es/wps/poc?uri=deeplink:detalle_licitacion&amp;idEvl=AJGSAhQ0CcGXQV0WE7lYPw%3D%3D" TargetMode="External" Type="http://schemas.openxmlformats.org/officeDocument/2006/relationships/hyperlink"/>
<Relationship Id="rId101" Target="https://contrataciondelestado.es/wps/poc?uri=deeplink:detalle_licitacion&amp;idEvl=Ifl25gV%2FAXaXQV0WE7lYPw%3D%3D" TargetMode="External" Type="http://schemas.openxmlformats.org/officeDocument/2006/relationships/hyperlink"/>
<Relationship Id="rId102" Target="https://contrataciondelestado.es/wps/poc?uri=deeplink:detalle_licitacion&amp;idEvl=Ifl25gV%2FAXaXQV0WE7lYPw%3D%3D" TargetMode="External" Type="http://schemas.openxmlformats.org/officeDocument/2006/relationships/hyperlink"/>
<Relationship Id="rId103" Target="https://contrataciondelestado.es/wps/portal/!ut/p/b0/04_Sj9CPykssy0xPLMnMz0vMAfIjU1JTC3Iy87KtUlJLEnNyUuNzMpMzSxKTgQr0w_Wj9KMyU1zLcvQjk3Izc5K0Cw3ccyLygvNDIoyrVA3Myx1tbfULcnMdAW6_Cv8!/" TargetMode="External" Type="http://schemas.openxmlformats.org/officeDocument/2006/relationships/hyperlink"/>
<Relationship Id="rId104" Target="https://contrataciondelestado.es/wps/poc?uri=deeplink:detalle_licitacion&amp;idEvl=QuTQy7WHsq4SugstABGr5A%3D%3D" TargetMode="External" Type="http://schemas.openxmlformats.org/officeDocument/2006/relationships/hyperlink"/>
<Relationship Id="rId105" Target="https://contrataciondelestado.es/wps/poc?uri=deeplink:detalle_licitacion&amp;idEvl=IvYiNNPWLDeiEJrVRqloyA%3D%3D" TargetMode="External" Type="http://schemas.openxmlformats.org/officeDocument/2006/relationships/hyperlink"/>
<Relationship Id="rId106" Target="https://contrataciondelestado.es/wps/poc?uri=deeplink:detalle_licitacion&amp;idEvl=IvYiNNPWLDeiEJrVRqloyA%3D%3D" TargetMode="External" Type="http://schemas.openxmlformats.org/officeDocument/2006/relationships/hyperlink"/>
<Relationship Id="rId107" Target="../printerSettings/printerSettings1.bin" Type="http://schemas.openxmlformats.org/officeDocument/2006/relationships/printerSettings"/>
<Relationship Id="rId108" Target="../drawings/vmlDrawing1.vml" Type="http://schemas.openxmlformats.org/officeDocument/2006/relationships/vmlDrawing"/>
<Relationship Id="rId109" Target="../comments1.xml" Type="http://schemas.openxmlformats.org/officeDocument/2006/relationships/comments"/>
<Relationship Id="rId11" Target="https://contrataciondelestado.es/wps/poc?uri=deeplink:detalle_licitacion&amp;idEvl=ZTq%2BvfU0zGx9PLkba5eRog%3D%3D" TargetMode="External" Type="http://schemas.openxmlformats.org/officeDocument/2006/relationships/hyperlink"/>
<Relationship Id="rId12" Target="https://contrataciondelestado.es/wps/poc?uri=deeplink:detalle_licitacion&amp;idEvl=ZTq%2BvfU0zGx9PLkba5eRog%3D%3D" TargetMode="External" Type="http://schemas.openxmlformats.org/officeDocument/2006/relationships/hyperlink"/>
<Relationship Id="rId13" Target="https://contrataciondelestado.es/wps/poc?uri=deeplink:detalle_licitacion&amp;idEvl=YSVip7Dm9uoaF6cS8TCh%2FA%3D%3D" TargetMode="External" Type="http://schemas.openxmlformats.org/officeDocument/2006/relationships/hyperlink"/>
<Relationship Id="rId14" Target="https://contrataciondelestado.es/wps/poc?uri=deeplink:detalle_licitacion&amp;idEvl=YSVip7Dm9uoaF6cS8TCh%2FA%3D%3D" TargetMode="External" Type="http://schemas.openxmlformats.org/officeDocument/2006/relationships/hyperlink"/>
<Relationship Id="rId15" Target="https://contrataciondelestado.es/wps/poc?uri=deeplink:detalle_licitacion&amp;idEvl=YSVip7Dm9uoaF6cS8TCh%2FA%3D%3D" TargetMode="External" Type="http://schemas.openxmlformats.org/officeDocument/2006/relationships/hyperlink"/>
<Relationship Id="rId16" Target="https://contrataciondelestado.es/wps/poc?uri=deeplink:detalle_licitacion&amp;idEvl=YSVip7Dm9uoaF6cS8TCh%2FA%3D%3D" TargetMode="External" Type="http://schemas.openxmlformats.org/officeDocument/2006/relationships/hyperlink"/>
<Relationship Id="rId17" Target="https://contrataciondelestado.es/wps/poc?uri=deeplink:detalle_licitacion&amp;idEvl=IvYiNNPWLDeiEJrVRqloyA%3D%3D" TargetMode="External" Type="http://schemas.openxmlformats.org/officeDocument/2006/relationships/hyperlink"/>
<Relationship Id="rId18" Target="https://contrataciondelestado.es/wps/poc?uri=deeplink:detalle_licitacion&amp;idEvl=IvYiNNPWLDeiEJrVRqloyA%3D%3D" TargetMode="External" Type="http://schemas.openxmlformats.org/officeDocument/2006/relationships/hyperlink"/>
<Relationship Id="rId19" Target="https://contrataciondelestado.es/wps/poc?uri=deeplink:detalle_licitacion&amp;idEvl=IvYiNNPWLDeiEJrVRqloyA%3D%3D" TargetMode="External" Type="http://schemas.openxmlformats.org/officeDocument/2006/relationships/hyperlink"/>
<Relationship Id="rId2" Target="https://contrataciondelestado.es/wps/poc?uri=deeplink:detalle_licitacion&amp;idEvl=iXGNNLGrJUZrhBlEHQFSKA%3D%3D" TargetMode="External" Type="http://schemas.openxmlformats.org/officeDocument/2006/relationships/hyperlink"/>
<Relationship Id="rId20" Target="https://contrataciondelestado.es/wps/poc?uri=deeplink:detalle_licitacion&amp;idEvl=IvYiNNPWLDeiEJrVRqloyA%3D%3D" TargetMode="External" Type="http://schemas.openxmlformats.org/officeDocument/2006/relationships/hyperlink"/>
<Relationship Id="rId21" Target="https://contrataciondelestado.es/wps/poc?uri=deeplink:detalle_licitacion&amp;idEvl=JZj386o59KqiEJrVRqloyA%3D%3D" TargetMode="External" Type="http://schemas.openxmlformats.org/officeDocument/2006/relationships/hyperlink"/>
<Relationship Id="rId22" Target="https://contrataciondelestado.es/wps/poc?uri=deeplink:detalle_licitacion&amp;idEvl=JZj386o59KqiEJrVRqloyA%3D%3D" TargetMode="External" Type="http://schemas.openxmlformats.org/officeDocument/2006/relationships/hyperlink"/>
<Relationship Id="rId23" Target="https://contrataciondelestado.es/wps/poc?uri=deeplink:detalle_licitacion&amp;idEvl=fjZg3nzuRoW7JOCXkOhcDg%3D%3D" TargetMode="External" Type="http://schemas.openxmlformats.org/officeDocument/2006/relationships/hyperlink"/>
<Relationship Id="rId24" Target="https://contrataciondelestado.es/wps/poc?uri=deeplink:detalle_licitacion&amp;idEvl=fjZg3nzuRoW7JOCXkOhcDg%3D%3D" TargetMode="External" Type="http://schemas.openxmlformats.org/officeDocument/2006/relationships/hyperlink"/>
<Relationship Id="rId25" Target="https://contrataciondelestado.es/wps/poc?uri=deeplink:detalle_licitacion&amp;idEvl=fjZg3nzuRoW7JOCXkOhcDg%3D%3D" TargetMode="External" Type="http://schemas.openxmlformats.org/officeDocument/2006/relationships/hyperlink"/>
<Relationship Id="rId26" Target="https://contrataciondelestado.es/wps/poc?uri=deeplink:detalle_licitacion&amp;idEvl=fjZg3nzuRoW7JOCXkOhcDg%3D%3D" TargetMode="External" Type="http://schemas.openxmlformats.org/officeDocument/2006/relationships/hyperlink"/>
<Relationship Id="rId27" Target="https://contrataciondelestado.es/wps/poc?uri=deeplink:detalle_licitacion&amp;idEvl=Ju5x44yj4SY36J9Lctlsuw%3D%3D" TargetMode="External" Type="http://schemas.openxmlformats.org/officeDocument/2006/relationships/hyperlink"/>
<Relationship Id="rId28" Target="https://contrataciondelestado.es/wps/poc?uri=deeplink:detalle_licitacion&amp;idEvl=Ju5x44yj4SY36J9Lctlsuw%3D%3D" TargetMode="External" Type="http://schemas.openxmlformats.org/officeDocument/2006/relationships/hyperlink"/>
<Relationship Id="rId29" Target="https://contrataciondelestado.es/wps/poc?uri=deeplink:detalle_licitacion&amp;idEvl=Ju5x44yj4SY36J9Lctlsuw%3D%3D" TargetMode="External" Type="http://schemas.openxmlformats.org/officeDocument/2006/relationships/hyperlink"/>
<Relationship Id="rId3" Target="https://contrataciondelestado.es/wps/poc?uri=deeplink:detalle_licitacion&amp;idEvl=5OV3h6PCmeY%2Bk2oCbDosIw%3D%3D" TargetMode="External" Type="http://schemas.openxmlformats.org/officeDocument/2006/relationships/hyperlink"/>
<Relationship Id="rId30" Target="https://contrataciondelestado.es/wps/poc?uri=deeplink:detalle_licitacion&amp;idEvl=Ju5x44yj4SY36J9Lctlsuw%3D%3D" TargetMode="External" Type="http://schemas.openxmlformats.org/officeDocument/2006/relationships/hyperlink"/>
<Relationship Id="rId31" Target="https://contrataciondelestado.es/wps/poc?uri=deeplink:detalle_licitacion&amp;idEvl=FOAkHeKJatXnSoTX3z%2F7wA%3D%3D" TargetMode="External" Type="http://schemas.openxmlformats.org/officeDocument/2006/relationships/hyperlink"/>
<Relationship Id="rId32" Target="https://contrataciondelestado.es/wps/poc?uri=deeplink:detalle_licitacion&amp;idEvl=FOAkHeKJatXnSoTX3z%2F7wA%3D%3D" TargetMode="External" Type="http://schemas.openxmlformats.org/officeDocument/2006/relationships/hyperlink"/>
<Relationship Id="rId33" Target="https://contrataciondelestado.es/wps/poc?uri=deeplink:detalle_licitacion&amp;idEvl=GlXtEKCPtie9Hd5zqvq9cg%3D%3D" TargetMode="External" Type="http://schemas.openxmlformats.org/officeDocument/2006/relationships/hyperlink"/>
<Relationship Id="rId34" Target="https://contrataciondelestado.es/wps/poc?uri=deeplink:detalle_licitacion&amp;idEvl=GlXtEKCPtie9Hd5zqvq9cg%3D%3D" TargetMode="External" Type="http://schemas.openxmlformats.org/officeDocument/2006/relationships/hyperlink"/>
<Relationship Id="rId35" Target="https://contrataciondelestado.es/wps/poc?uri=deeplink:detalle_licitacion&amp;idEvl=0rY8jivIw39vYnTkQN0%2FZA%3D%3D" TargetMode="External" Type="http://schemas.openxmlformats.org/officeDocument/2006/relationships/hyperlink"/>
<Relationship Id="rId36" Target="https://contrataciondelestado.es/wps/poc?uri=deeplink:detalle_licitacion&amp;idEvl=0rY8jivIw39vYnTkQN0%2FZA%3D%3D" TargetMode="External" Type="http://schemas.openxmlformats.org/officeDocument/2006/relationships/hyperlink"/>
<Relationship Id="rId37" Target="https://contrataciondelestado.es/wps/poc?uri=deeplink:detalle_licitacion&amp;idEvl=njVEwzXI983kY6rls5tG9A%3D%3D" TargetMode="External" Type="http://schemas.openxmlformats.org/officeDocument/2006/relationships/hyperlink"/>
<Relationship Id="rId38" Target="https://contrataciondelestado.es/wps/poc?uri=deeplink:detalle_licitacion&amp;idEvl=njVEwzXI983kY6rls5tG9A%3D%3D" TargetMode="External" Type="http://schemas.openxmlformats.org/officeDocument/2006/relationships/hyperlink"/>
<Relationship Id="rId39" Target="https://contrataciondelestado.es/wps/poc?uri=deeplink:detalle_licitacion&amp;idEvl=NY%2BQuLMtKgk%2B1TMyIiZmzw%3D%3D" TargetMode="External" Type="http://schemas.openxmlformats.org/officeDocument/2006/relationships/hyperlink"/>
<Relationship Id="rId4" Target="https://contrataciondelestado.es/wps/poc?uri=deeplink:detalle_licitacion&amp;idEvl=5OV3h6PCmeY%2Bk2oCbDosIw%3D%3D" TargetMode="External" Type="http://schemas.openxmlformats.org/officeDocument/2006/relationships/hyperlink"/>
<Relationship Id="rId40" Target="https://contrataciondelestado.es/wps/poc?uri=deeplink:detalle_licitacion&amp;idEvl=NY%2BQuLMtKgk%2B1TMyIiZmzw%3D%3D" TargetMode="External" Type="http://schemas.openxmlformats.org/officeDocument/2006/relationships/hyperlink"/>
<Relationship Id="rId41" Target="https://contrataciondelestado.es/wps/poc?uri=deeplink:detalle_licitacion&amp;idEvl=17iUhybU8oUZDGvgaZEVxQ%3D%3D" TargetMode="External" Type="http://schemas.openxmlformats.org/officeDocument/2006/relationships/hyperlink"/>
<Relationship Id="rId42" Target="https://contrataciondelestado.es/wps/poc?uri=deeplink:detalle_licitacion&amp;idEvl=17iUhybU8oUZDGvgaZEVxQ%3D%3D" TargetMode="External" Type="http://schemas.openxmlformats.org/officeDocument/2006/relationships/hyperlink"/>
<Relationship Id="rId43" Target="https://contrataciondelestado.es/wps/poc?uri=deeplink:detalle_licitacion&amp;idEvl=pwLzOsI4pcl%2BF6L2uCfUWg%3D%3D" TargetMode="External" Type="http://schemas.openxmlformats.org/officeDocument/2006/relationships/hyperlink"/>
<Relationship Id="rId44" Target="https://contrataciondelestado.es/wps/poc?uri=deeplink:detalle_licitacion&amp;idEvl=pwLzOsI4pcl%2BF6L2uCfUWg%3D%3D" TargetMode="External" Type="http://schemas.openxmlformats.org/officeDocument/2006/relationships/hyperlink"/>
<Relationship Id="rId45" Target="https://contrataciondelestado.es/wps/poc?uri=deeplink:detalle_licitacion&amp;idEvl=fDTuMdiznwlvYnTkQN0%2FZA%3D%3D" TargetMode="External" Type="http://schemas.openxmlformats.org/officeDocument/2006/relationships/hyperlink"/>
<Relationship Id="rId46" Target="https://contrataciondelestado.es/wps/poc?uri=deeplink:detalle_licitacion&amp;idEvl=fDTuMdiznwlvYnTkQN0%2FZA%3D%3D" TargetMode="External" Type="http://schemas.openxmlformats.org/officeDocument/2006/relationships/hyperlink"/>
<Relationship Id="rId47" Target="https://contrataciondelestado.es/wps/poc?uri=deeplink:detalle_licitacion&amp;idEvl=63XYSEcXuNUuf4aBO%2BvQlQ%3D%3D" TargetMode="External" Type="http://schemas.openxmlformats.org/officeDocument/2006/relationships/hyperlink"/>
<Relationship Id="rId48" Target="https://contrataciondelestado.es/wps/poc?uri=deeplink:detalle_licitacion&amp;idEvl=63XYSEcXuNUuf4aBO%2BvQlQ%3D%3D" TargetMode="External" Type="http://schemas.openxmlformats.org/officeDocument/2006/relationships/hyperlink"/>
<Relationship Id="rId49" Target="https://contrataciondelestado.es/wps/poc?uri=deeplink:detalle_licitacion&amp;idEvl=GdF95S76eYzjHF5qKI4aaw%3D%3D" TargetMode="External" Type="http://schemas.openxmlformats.org/officeDocument/2006/relationships/hyperlink"/>
<Relationship Id="rId5" Target="https://contrataciondelestado.es/wps/poc?uri=deeplink:detalle_licitacion&amp;idEvl=X6uMM1tNtZ4l5NjlNci%2BtA%3D%3D" TargetMode="External" Type="http://schemas.openxmlformats.org/officeDocument/2006/relationships/hyperlink"/>
<Relationship Id="rId50" Target="https://contrataciondelestado.es/wps/poc?uri=deeplink:detalle_licitacion&amp;idEvl=GdF95S76eYzjHF5qKI4aaw%3D%3D" TargetMode="External" Type="http://schemas.openxmlformats.org/officeDocument/2006/relationships/hyperlink"/>
<Relationship Id="rId51" Target="https://contrataciondelestado.es/wps/poc?uri=deeplink:detalle_licitacion&amp;idEvl=Df%2F2Kzm%2B1VjIGlsa0Wad%2Bw%3D%3D" TargetMode="External" Type="http://schemas.openxmlformats.org/officeDocument/2006/relationships/hyperlink"/>
<Relationship Id="rId52" Target="https://contrataciondelestado.es/wps/poc?uri=deeplink:detalle_licitacion&amp;idEvl=Df%2F2Kzm%2B1VjIGlsa0Wad%2Bw%3D%3D" TargetMode="External" Type="http://schemas.openxmlformats.org/officeDocument/2006/relationships/hyperlink"/>
<Relationship Id="rId53" Target="https://contrataciondelestado.es/wps/poc?uri=deeplink:detalle_licitacion&amp;idEvl=Df%2F2Kzm%2B1VjIGlsa0Wad%2Bw%3D%3D" TargetMode="External" Type="http://schemas.openxmlformats.org/officeDocument/2006/relationships/hyperlink"/>
<Relationship Id="rId54" Target="https://contrataciondelestado.es/wps/poc?uri=deeplink:detalle_licitacion&amp;idEvl=Df%2F2Kzm%2B1VjIGlsa0Wad%2Bw%3D%3D" TargetMode="External" Type="http://schemas.openxmlformats.org/officeDocument/2006/relationships/hyperlink"/>
<Relationship Id="rId55" Target="https://contrataciondelestado.es/wps/poc?uri=deeplink:detalle_licitacion&amp;idEvl=CiCuDioyIhfnSoTX3z%2F7wA%3D%3D" TargetMode="External" Type="http://schemas.openxmlformats.org/officeDocument/2006/relationships/hyperlink"/>
<Relationship Id="rId56" Target="https://contrataciondelestado.es/wps/poc?uri=deeplink:detalle_licitacion&amp;idEvl=CiCuDioyIhfnSoTX3z%2F7wA%3D%3D" TargetMode="External" Type="http://schemas.openxmlformats.org/officeDocument/2006/relationships/hyperlink"/>
<Relationship Id="rId57" Target="https://contrataciondelestado.es/wps/poc?uri=deeplink:detalle_licitacion&amp;idEvl=od63lIJp0rJJ8Trn0ZPzLw%3D%3D" TargetMode="External" Type="http://schemas.openxmlformats.org/officeDocument/2006/relationships/hyperlink"/>
<Relationship Id="rId58" Target="https://contrataciondelestado.es/wps/poc?uri=deeplink:detalle_licitacion&amp;idEvl=od63lIJp0rJJ8Trn0ZPzLw%3D%3D" TargetMode="External" Type="http://schemas.openxmlformats.org/officeDocument/2006/relationships/hyperlink"/>
<Relationship Id="rId59" Target="https://contrataciondelestado.es/wps/poc?uri=deeplink:detalle_licitacion&amp;idEvl=PIj5CrhGj7g2wEhQbcAqug%3D%3D" TargetMode="External" Type="http://schemas.openxmlformats.org/officeDocument/2006/relationships/hyperlink"/>
<Relationship Id="rId6" Target="https://contrataciondelestado.es/wps/poc?uri=deeplink:detalle_licitacion&amp;idEvl=X6uMM1tNtZ4l5NjlNci%2BtA%3D%3D" TargetMode="External" Type="http://schemas.openxmlformats.org/officeDocument/2006/relationships/hyperlink"/>
<Relationship Id="rId60" Target="https://contrataciondelestado.es/wps/poc?uri=deeplink:detalle_licitacion&amp;idEvl=EawE97PDKrMXhk1FZxEyvw%3D%3D" TargetMode="External" Type="http://schemas.openxmlformats.org/officeDocument/2006/relationships/hyperlink"/>
<Relationship Id="rId61" Target="https://contrataciondelestado.es/wps/poc?uri=deeplink:detalle_licitacion&amp;idEvl=PIj5CrhGj7g2wEhQbcAqug%3D%3D" TargetMode="External" Type="http://schemas.openxmlformats.org/officeDocument/2006/relationships/hyperlink"/>
<Relationship Id="rId62" Target="https://contrataciondelestado.es/wps/poc?uri=deeplink:detalle_licitacion&amp;idEvl=EawE97PDKrMXhk1FZxEyvw%3D%3D" TargetMode="External" Type="http://schemas.openxmlformats.org/officeDocument/2006/relationships/hyperlink"/>
<Relationship Id="rId63" Target="https://contrataciondelestado.es/wps/poc?uri=deeplink:detalle_licitacion&amp;idEvl=%2FBXYZUJDnxamq21uxhbaVQ%3D%3D" TargetMode="External" Type="http://schemas.openxmlformats.org/officeDocument/2006/relationships/hyperlink"/>
<Relationship Id="rId64" Target="https://contrataciondelestado.es/wps/poc?uri=deeplink:detalle_licitacion&amp;idEvl=%2FBXYZUJDnxamq21uxhbaVQ%3D%3D" TargetMode="External" Type="http://schemas.openxmlformats.org/officeDocument/2006/relationships/hyperlink"/>
<Relationship Id="rId65" Target="https://contrataciondelestado.es/wps/poc?uri=deeplink:detalle_licitacion&amp;idEvl=0QGaeSO7tfemq21uxhbaVQ%3D%3D" TargetMode="External" Type="http://schemas.openxmlformats.org/officeDocument/2006/relationships/hyperlink"/>
<Relationship Id="rId66" Target="https://contrataciondelestado.es/wps/poc?uri=deeplink:detalle_licitacion&amp;idEvl=0QGaeSO7tfemq21uxhbaVQ%3D%3D" TargetMode="External" Type="http://schemas.openxmlformats.org/officeDocument/2006/relationships/hyperlink"/>
<Relationship Id="rId67" Target="https://contrataciondelestado.es/wps/poc?uri=deeplink:detalle_licitacion&amp;idEvl=JUiEx%2FNCTGE%2FbjW6njtWLw%3D%3D" TargetMode="External" Type="http://schemas.openxmlformats.org/officeDocument/2006/relationships/hyperlink"/>
<Relationship Id="rId68" Target="https://contrataciondelestado.es/wps/poc?uri=deeplink:detalle_licitacion&amp;idEvl=JUiEx%2FNCTGE%2FbjW6njtWLw%3D%3D" TargetMode="External" Type="http://schemas.openxmlformats.org/officeDocument/2006/relationships/hyperlink"/>
<Relationship Id="rId69" Target="https://contrataciondelestado.es/wps/poc?uri=deeplink:detalle_licitacion&amp;idEvl=9nQs1bX3rSV4zIRvjBVCSw%3D%3D" TargetMode="External" Type="http://schemas.openxmlformats.org/officeDocument/2006/relationships/hyperlink"/>
<Relationship Id="rId7" Target="https://contrataciondelestado.es/wps/poc?uri=deeplink:detalle_licitacion&amp;idEvl=nlHhMEFab4fzAq95uGTrDQ%3D%3D" TargetMode="External" Type="http://schemas.openxmlformats.org/officeDocument/2006/relationships/hyperlink"/>
<Relationship Id="rId70" Target="https://contrataciondelestado.es/wps/poc?uri=deeplink:detalle_licitacion&amp;idEvl=9nQs1bX3rSV4zIRvjBVCSw%3D%3D" TargetMode="External" Type="http://schemas.openxmlformats.org/officeDocument/2006/relationships/hyperlink"/>
<Relationship Id="rId71" Target="https://contrataciondelestado.es/wps/poc?uri=deeplink:detalle_licitacion&amp;idEvl=shOd01U5Lg8SugstABGr5A%3D%3D" TargetMode="External" Type="http://schemas.openxmlformats.org/officeDocument/2006/relationships/hyperlink"/>
<Relationship Id="rId72" Target="https://contrataciondelestado.es/wps/poc?uri=deeplink:detalle_licitacion&amp;idEvl=dIXMKIDN3FxvYnTkQN0%2FZA%3D%3D" TargetMode="External" Type="http://schemas.openxmlformats.org/officeDocument/2006/relationships/hyperlink"/>
<Relationship Id="rId73" Target="https://contrataciondelestado.es/wps/poc?uri=deeplink:detalle_licitacion&amp;idEvl=shOd01U5Lg8SugstABGr5A%3D%3D" TargetMode="External" Type="http://schemas.openxmlformats.org/officeDocument/2006/relationships/hyperlink"/>
<Relationship Id="rId74" Target="https://contrataciondelestado.es/wps/poc?uri=deeplink:detalle_licitacion&amp;idEvl=dIXMKIDN3FxvYnTkQN0%2FZA%3D%3D" TargetMode="External" Type="http://schemas.openxmlformats.org/officeDocument/2006/relationships/hyperlink"/>
<Relationship Id="rId75" Target="https://contrataciondelestado.es/wps/poc?uri=deeplink:detalle_licitacion&amp;idEvl=KrFfnyvyaYsBPRBxZ4nJ%2Fg%3D%3D" TargetMode="External" Type="http://schemas.openxmlformats.org/officeDocument/2006/relationships/hyperlink"/>
<Relationship Id="rId76" Target="https://contrataciondelestado.es/wps/poc?uri=deeplink:detalle_licitacion&amp;idEvl=KrFfnyvyaYsBPRBxZ4nJ%2Fg%3D%3D" TargetMode="External" Type="http://schemas.openxmlformats.org/officeDocument/2006/relationships/hyperlink"/>
<Relationship Id="rId77" Target="https://contrataciondelestado.es/wps/poc?uri=deeplink:detalle_licitacion&amp;idEvl=18frNaLCcaxvYnTkQN0%2FZA%3D%3D" TargetMode="External" Type="http://schemas.openxmlformats.org/officeDocument/2006/relationships/hyperlink"/>
<Relationship Id="rId78" Target="https://contrataciondelestado.es/wps/poc?uri=deeplink:detalle_licitacion&amp;idEvl=18frNaLCcaxvYnTkQN0%2FZA%3D%3D" TargetMode="External" Type="http://schemas.openxmlformats.org/officeDocument/2006/relationships/hyperlink"/>
<Relationship Id="rId79" Target="https://contrataciondelestado.es/wps/poc?uri=deeplink:detalle_licitacion&amp;idEvl=YzKn2Llx2q%2FnSoTX3z%2F7wA%3D%3D" TargetMode="External" Type="http://schemas.openxmlformats.org/officeDocument/2006/relationships/hyperlink"/>
<Relationship Id="rId8" Target="https://contrataciondelestado.es/wps/poc?uri=deeplink:detalle_licitacion&amp;idEvl=nlHhMEFab4fzAq95uGTrDQ%3D%3D" TargetMode="External" Type="http://schemas.openxmlformats.org/officeDocument/2006/relationships/hyperlink"/>
<Relationship Id="rId80" Target="https://contrataciondelestado.es/wps/poc?uri=deeplink:detalle_licitacion&amp;idEvl=KosaEqz5XfFvYnTkQN0%2FZA%3D%3D" TargetMode="External" Type="http://schemas.openxmlformats.org/officeDocument/2006/relationships/hyperlink"/>
<Relationship Id="rId81" Target="https://contrataciondelestado.es/wps/poc?uri=deeplink:detalle_licitacion&amp;idEvl=YzKn2Llx2q%2FnSoTX3z%2F7wA%3D%3D" TargetMode="External" Type="http://schemas.openxmlformats.org/officeDocument/2006/relationships/hyperlink"/>
<Relationship Id="rId82" Target="https://contrataciondelestado.es/wps/poc?uri=deeplink:detalle_licitacion&amp;idEvl=KosaEqz5XfFvYnTkQN0%2FZA%3D%3D" TargetMode="External" Type="http://schemas.openxmlformats.org/officeDocument/2006/relationships/hyperlink"/>
<Relationship Id="rId83" Target="https://contrataciondelestado.es/wps/poc?uri=deeplink:detalle_licitacion&amp;idEvl=M2BgVznVuEtvYnTkQN0%2FZA%3D%3D" TargetMode="External" Type="http://schemas.openxmlformats.org/officeDocument/2006/relationships/hyperlink"/>
<Relationship Id="rId84" Target="https://contrataciondelestado.es/wps/poc?uri=deeplink:detalle_licitacion&amp;idEvl=M2BgVznVuEtvYnTkQN0%2FZA%3D%3D" TargetMode="External" Type="http://schemas.openxmlformats.org/officeDocument/2006/relationships/hyperlink"/>
<Relationship Id="rId85" Target="https://contrataciondelestado.es/wps/poc?uri=deeplink:detalle_licitacion&amp;idEvl=wk6X294qkuqrz3GQd5r6SQ%3D%3D" TargetMode="External" Type="http://schemas.openxmlformats.org/officeDocument/2006/relationships/hyperlink"/>
<Relationship Id="rId86" Target="https://contrataciondelestado.es/wps/poc?uri=deeplink:detalle_licitacion&amp;idEvl=wk6X294qkuqrz3GQd5r6SQ%3D%3D" TargetMode="External" Type="http://schemas.openxmlformats.org/officeDocument/2006/relationships/hyperlink"/>
<Relationship Id="rId87" Target="https://contrataciondelestado.es/wps/poc?uri=deeplink:detalle_licitacion&amp;idEvl=oH826gJUqiAuf4aBO%2BvQlQ%3D%3D" TargetMode="External" Type="http://schemas.openxmlformats.org/officeDocument/2006/relationships/hyperlink"/>
<Relationship Id="rId88" Target="https://contrataciondelestado.es/wps/poc?uri=deeplink:detalle_licitacion&amp;idEvl=oH826gJUqiAuf4aBO%2BvQlQ%3D%3D" TargetMode="External" Type="http://schemas.openxmlformats.org/officeDocument/2006/relationships/hyperlink"/>
<Relationship Id="rId89" Target="https://contrataciondelestado.es/wps/poc?uri=deeplink:detalle_licitacion&amp;idEvl=m%2FjGcAY3gHyXQV0WE7lYPw%3D%3D" TargetMode="External" Type="http://schemas.openxmlformats.org/officeDocument/2006/relationships/hyperlink"/>
<Relationship Id="rId9" Target="https://contrataciondelestado.es/wps/poc?uri=deeplink:detalle_licitacion&amp;idEvl=plLg5eQj1Hzi0Kd8%2Brcp6w%3D%3D" TargetMode="External" Type="http://schemas.openxmlformats.org/officeDocument/2006/relationships/hyperlink"/>
<Relationship Id="rId90" Target="https://contrataciondelestado.es/wps/poc?uri=deeplink:detalle_licitacion&amp;idEvl=m%2FjGcAY3gHyXQV0WE7lYPw%3D%3D" TargetMode="External" Type="http://schemas.openxmlformats.org/officeDocument/2006/relationships/hyperlink"/>
<Relationship Id="rId91" Target="https://contrataciondelestado.es/wps/poc?uri=deeplink:detalle_licitacion&amp;idEvl=D3gKKMkE6H17h85%2Fpmmsfw%3D%3D" TargetMode="External" Type="http://schemas.openxmlformats.org/officeDocument/2006/relationships/hyperlink"/>
<Relationship Id="rId92" Target="https://contrataciondelestado.es/wps/poc?uri=deeplink:detalle_licitacion&amp;idEvl=D3gKKMkE6H17h85%2Fpmmsfw%3D%3D" TargetMode="External" Type="http://schemas.openxmlformats.org/officeDocument/2006/relationships/hyperlink"/>
<Relationship Id="rId93" Target="https://contrataciondelestado.es/wps/poc?uri=deeplink:detalle_licitacion&amp;idEvl=i0gEW1KRKHurz3GQd5r6SQ%3D%3D" TargetMode="External" Type="http://schemas.openxmlformats.org/officeDocument/2006/relationships/hyperlink"/>
<Relationship Id="rId94" Target="https://contrataciondelestado.es/wps/poc?uri=deeplink:detalle_licitacion&amp;idEvl=i0gEW1KRKHurz3GQd5r6SQ%3D%3D" TargetMode="External" Type="http://schemas.openxmlformats.org/officeDocument/2006/relationships/hyperlink"/>
<Relationship Id="rId95" Target="https://contrataciondelestado.es/wps/poc?uri=deeplink:detalle_licitacion&amp;idEvl=5bB1PG9Zo92iEJrVRqloyA%3D%3D" TargetMode="External" Type="http://schemas.openxmlformats.org/officeDocument/2006/relationships/hyperlink"/>
<Relationship Id="rId96" Target="https://contrataciondelestado.es/wps/poc?uri=deeplink:detalle_licitacion&amp;idEvl=5bB1PG9Zo92iEJrVRqloyA%3D%3D" TargetMode="External" Type="http://schemas.openxmlformats.org/officeDocument/2006/relationships/hyperlink"/>
<Relationship Id="rId97" Target="https://contrataciondelestado.es/wps/poc?uri=deeplink:detalle_licitacion&amp;idEvl=bmilb%2Bq0GlXnSoTX3z%2F7wA%3D%3D" TargetMode="External" Type="http://schemas.openxmlformats.org/officeDocument/2006/relationships/hyperlink"/>
<Relationship Id="rId98" Target="https://contrataciondelestado.es/wps/poc?uri=deeplink:detalle_licitacion&amp;idEvl=bmilb%2Bq0GlXnSoTX3z%2F7wA%3D%3D" TargetMode="External" Type="http://schemas.openxmlformats.org/officeDocument/2006/relationships/hyperlink"/>
<Relationship Id="rId99" Target="https://contrataciondelestado.es/wps/poc?uri=deeplink:detalle_licitacion&amp;idEvl=AJGSAhQ0CcGXQV0WE7lYPw%3D%3D"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4C32-2842-4180-9A67-0FA051778129}">
  <sheetPr>
    <pageSetUpPr fitToPage="1"/>
  </sheetPr>
  <dimension ref="A1:R58"/>
  <sheetViews>
    <sheetView tabSelected="1" topLeftCell="J1" workbookViewId="0">
      <pane ySplit="1" topLeftCell="A23" activePane="bottomLeft" state="frozen"/>
      <selection pane="bottomLeft" activeCell="E97" sqref="E97"/>
    </sheetView>
  </sheetViews>
  <sheetFormatPr baseColWidth="10" defaultColWidth="8.85546875" defaultRowHeight="17.25" x14ac:dyDescent="0.25"/>
  <cols>
    <col min="1" max="1" width="18" style="5" hidden="1" customWidth="1"/>
    <col min="2" max="2" width="43" style="16" hidden="1" customWidth="1"/>
    <col min="3" max="3" width="18" style="17" customWidth="1"/>
    <col min="4" max="4" width="23.42578125" style="17" customWidth="1"/>
    <col min="5" max="5" width="22.7109375" style="17" bestFit="1" customWidth="1"/>
    <col min="6" max="6" width="18" style="17" customWidth="1"/>
    <col min="7" max="7" width="50.7109375" style="16" customWidth="1"/>
    <col min="8" max="8" width="15.28515625" style="17" customWidth="1"/>
    <col min="9" max="9" width="12.7109375" style="17" customWidth="1"/>
    <col min="10" max="10" width="17.42578125" style="17" customWidth="1"/>
    <col min="11" max="11" width="15.28515625" style="17" customWidth="1"/>
    <col min="12" max="12" width="16.7109375" style="18" customWidth="1"/>
    <col min="13" max="13" width="18.42578125" style="5" customWidth="1"/>
    <col min="14" max="14" width="18" style="18" customWidth="1"/>
    <col min="15" max="15" width="12.7109375" style="17" bestFit="1" customWidth="1"/>
    <col min="16" max="16" width="35.42578125" style="16" customWidth="1"/>
    <col min="17" max="17" width="18" style="17" customWidth="1"/>
    <col min="18" max="18" width="18" style="5" customWidth="1"/>
    <col min="19" max="16384" width="8.85546875" style="5"/>
  </cols>
  <sheetData>
    <row r="1" spans="1:18" ht="69" x14ac:dyDescent="0.25">
      <c r="A1" s="1" t="s">
        <v>0</v>
      </c>
      <c r="B1" s="1" t="s">
        <v>1</v>
      </c>
      <c r="C1" s="2" t="s">
        <v>2</v>
      </c>
      <c r="D1" s="2" t="s">
        <v>3</v>
      </c>
      <c r="E1" s="2" t="s">
        <v>4</v>
      </c>
      <c r="F1" s="2" t="s">
        <v>5</v>
      </c>
      <c r="G1" s="1" t="s">
        <v>6</v>
      </c>
      <c r="H1" s="2" t="s">
        <v>7</v>
      </c>
      <c r="I1" s="2" t="s">
        <v>8</v>
      </c>
      <c r="J1" s="2" t="s">
        <v>9</v>
      </c>
      <c r="K1" s="2" t="s">
        <v>10</v>
      </c>
      <c r="L1" s="3" t="s">
        <v>11</v>
      </c>
      <c r="M1" s="1" t="s">
        <v>12</v>
      </c>
      <c r="N1" s="3" t="s">
        <v>13</v>
      </c>
      <c r="O1" s="2" t="s">
        <v>14</v>
      </c>
      <c r="P1" s="1" t="s">
        <v>15</v>
      </c>
      <c r="Q1" s="2" t="s">
        <v>16</v>
      </c>
      <c r="R1" s="4"/>
    </row>
    <row r="2" spans="1:18" ht="51.75" x14ac:dyDescent="0.25">
      <c r="A2" s="6" t="s">
        <v>17</v>
      </c>
      <c r="B2" s="7" t="s">
        <v>18</v>
      </c>
      <c r="C2" s="23" t="s">
        <v>19</v>
      </c>
      <c r="D2" s="8" t="s">
        <v>20</v>
      </c>
      <c r="E2" s="8" t="s">
        <v>21</v>
      </c>
      <c r="F2" s="8" t="s">
        <v>22</v>
      </c>
      <c r="G2" s="9" t="s">
        <v>23</v>
      </c>
      <c r="H2" s="10">
        <v>44935</v>
      </c>
      <c r="I2" s="10">
        <v>44935</v>
      </c>
      <c r="J2" s="10">
        <v>45299</v>
      </c>
      <c r="K2" s="11">
        <v>3</v>
      </c>
      <c r="L2" s="12">
        <v>195014.06</v>
      </c>
      <c r="M2" s="12">
        <v>585042.17000000004</v>
      </c>
      <c r="N2" s="12">
        <v>195014.06</v>
      </c>
      <c r="O2" s="11">
        <v>3</v>
      </c>
      <c r="P2" s="9" t="s">
        <v>24</v>
      </c>
      <c r="Q2" s="8" t="s">
        <v>25</v>
      </c>
      <c r="R2" s="13"/>
    </row>
    <row r="3" spans="1:18" ht="51.75" x14ac:dyDescent="0.25">
      <c r="A3" s="6" t="s">
        <v>27</v>
      </c>
      <c r="B3" s="7" t="s">
        <v>28</v>
      </c>
      <c r="C3" s="23" t="s">
        <v>29</v>
      </c>
      <c r="D3" s="8" t="s">
        <v>20</v>
      </c>
      <c r="E3" s="8" t="s">
        <v>21</v>
      </c>
      <c r="F3" s="8" t="s">
        <v>30</v>
      </c>
      <c r="G3" s="9" t="s">
        <v>31</v>
      </c>
      <c r="H3" s="10">
        <v>44937</v>
      </c>
      <c r="I3" s="10">
        <v>44937</v>
      </c>
      <c r="J3" s="10">
        <v>46762</v>
      </c>
      <c r="K3" s="11">
        <v>5</v>
      </c>
      <c r="L3" s="12">
        <v>245000</v>
      </c>
      <c r="M3" s="12">
        <v>245000</v>
      </c>
      <c r="N3" s="12">
        <v>219625</v>
      </c>
      <c r="O3" s="11">
        <v>2</v>
      </c>
      <c r="P3" s="9" t="s">
        <v>32</v>
      </c>
      <c r="Q3" s="8" t="s">
        <v>26</v>
      </c>
      <c r="R3" s="13"/>
    </row>
    <row r="4" spans="1:18" ht="69" x14ac:dyDescent="0.25">
      <c r="A4" s="6" t="s">
        <v>33</v>
      </c>
      <c r="B4" s="7" t="s">
        <v>34</v>
      </c>
      <c r="C4" s="23" t="s">
        <v>35</v>
      </c>
      <c r="D4" s="8" t="s">
        <v>20</v>
      </c>
      <c r="E4" s="8" t="s">
        <v>21</v>
      </c>
      <c r="F4" s="8" t="s">
        <v>30</v>
      </c>
      <c r="G4" s="9" t="s">
        <v>36</v>
      </c>
      <c r="H4" s="10">
        <v>44938</v>
      </c>
      <c r="I4" s="10">
        <v>44938</v>
      </c>
      <c r="J4" s="10">
        <v>45668</v>
      </c>
      <c r="K4" s="11">
        <v>2</v>
      </c>
      <c r="L4" s="12">
        <v>315500</v>
      </c>
      <c r="M4" s="12">
        <v>315500</v>
      </c>
      <c r="N4" s="12">
        <v>300000</v>
      </c>
      <c r="O4" s="11">
        <v>3</v>
      </c>
      <c r="P4" s="9" t="s">
        <v>37</v>
      </c>
      <c r="Q4" s="8" t="s">
        <v>26</v>
      </c>
      <c r="R4" s="13"/>
    </row>
    <row r="5" spans="1:18" ht="51.75" x14ac:dyDescent="0.25">
      <c r="A5" s="6"/>
      <c r="B5" s="7"/>
      <c r="C5" s="23" t="s">
        <v>38</v>
      </c>
      <c r="D5" s="11" t="s">
        <v>20</v>
      </c>
      <c r="E5" s="8" t="s">
        <v>21</v>
      </c>
      <c r="F5" s="8" t="s">
        <v>22</v>
      </c>
      <c r="G5" s="9" t="s">
        <v>39</v>
      </c>
      <c r="H5" s="10">
        <v>44944</v>
      </c>
      <c r="I5" s="10">
        <v>44944</v>
      </c>
      <c r="J5" s="10">
        <v>45674</v>
      </c>
      <c r="K5" s="11">
        <v>3</v>
      </c>
      <c r="L5" s="14">
        <v>1660685.8</v>
      </c>
      <c r="M5" s="12">
        <v>2491028.7000000002</v>
      </c>
      <c r="N5" s="12">
        <v>2366228.16</v>
      </c>
      <c r="O5" s="11">
        <v>2</v>
      </c>
      <c r="P5" s="9" t="s">
        <v>40</v>
      </c>
      <c r="Q5" s="8" t="s">
        <v>26</v>
      </c>
      <c r="R5" s="13"/>
    </row>
    <row r="6" spans="1:18" ht="51.75" x14ac:dyDescent="0.25">
      <c r="A6" s="6" t="s">
        <v>41</v>
      </c>
      <c r="B6" s="7" t="s">
        <v>42</v>
      </c>
      <c r="C6" s="23" t="s">
        <v>38</v>
      </c>
      <c r="D6" s="8" t="s">
        <v>20</v>
      </c>
      <c r="E6" s="8" t="s">
        <v>21</v>
      </c>
      <c r="F6" s="8" t="s">
        <v>22</v>
      </c>
      <c r="G6" s="9" t="s">
        <v>43</v>
      </c>
      <c r="H6" s="10">
        <v>44944</v>
      </c>
      <c r="I6" s="10">
        <v>44944</v>
      </c>
      <c r="J6" s="10">
        <v>45674</v>
      </c>
      <c r="K6" s="11">
        <v>3</v>
      </c>
      <c r="L6" s="12">
        <v>1660685.8</v>
      </c>
      <c r="M6" s="12">
        <v>2491028.7000000002</v>
      </c>
      <c r="N6" s="12">
        <v>2366228.16</v>
      </c>
      <c r="O6" s="11">
        <v>2</v>
      </c>
      <c r="P6" s="9" t="s">
        <v>40</v>
      </c>
      <c r="Q6" s="8" t="s">
        <v>26</v>
      </c>
      <c r="R6" s="13"/>
    </row>
    <row r="7" spans="1:18" ht="69" x14ac:dyDescent="0.25">
      <c r="A7" s="6" t="s">
        <v>44</v>
      </c>
      <c r="B7" s="7" t="s">
        <v>45</v>
      </c>
      <c r="C7" s="23" t="s">
        <v>46</v>
      </c>
      <c r="D7" s="8" t="s">
        <v>47</v>
      </c>
      <c r="E7" s="8" t="s">
        <v>21</v>
      </c>
      <c r="F7" s="8" t="s">
        <v>22</v>
      </c>
      <c r="G7" s="9" t="s">
        <v>48</v>
      </c>
      <c r="H7" s="10">
        <v>44949</v>
      </c>
      <c r="I7" s="10">
        <v>44949</v>
      </c>
      <c r="J7" s="10">
        <v>45679</v>
      </c>
      <c r="K7" s="11">
        <v>2</v>
      </c>
      <c r="L7" s="12">
        <v>200000</v>
      </c>
      <c r="M7" s="12">
        <v>200000</v>
      </c>
      <c r="N7" s="12">
        <v>155000</v>
      </c>
      <c r="O7" s="11">
        <v>3</v>
      </c>
      <c r="P7" s="9" t="s">
        <v>49</v>
      </c>
      <c r="Q7" s="8" t="s">
        <v>25</v>
      </c>
      <c r="R7" s="13"/>
    </row>
    <row r="8" spans="1:18" ht="51.75" x14ac:dyDescent="0.25">
      <c r="A8" s="6" t="s">
        <v>50</v>
      </c>
      <c r="B8" s="7" t="s">
        <v>51</v>
      </c>
      <c r="C8" s="23" t="s">
        <v>52</v>
      </c>
      <c r="D8" s="8" t="s">
        <v>53</v>
      </c>
      <c r="E8" s="8" t="s">
        <v>54</v>
      </c>
      <c r="F8" s="8" t="s">
        <v>22</v>
      </c>
      <c r="G8" s="9" t="s">
        <v>55</v>
      </c>
      <c r="H8" s="10">
        <v>44953</v>
      </c>
      <c r="I8" s="10">
        <v>44953</v>
      </c>
      <c r="J8" s="10">
        <v>45029</v>
      </c>
      <c r="K8" s="11" t="s">
        <v>56</v>
      </c>
      <c r="L8" s="12">
        <v>5000</v>
      </c>
      <c r="M8" s="12">
        <v>5000</v>
      </c>
      <c r="N8" s="12">
        <v>5000</v>
      </c>
      <c r="O8" s="11">
        <v>1</v>
      </c>
      <c r="P8" s="9" t="s">
        <v>57</v>
      </c>
      <c r="Q8" s="8" t="s">
        <v>25</v>
      </c>
      <c r="R8" s="13"/>
    </row>
    <row r="9" spans="1:18" ht="51.75" x14ac:dyDescent="0.25">
      <c r="A9" s="6" t="s">
        <v>58</v>
      </c>
      <c r="B9" s="7" t="s">
        <v>59</v>
      </c>
      <c r="C9" s="23" t="s">
        <v>60</v>
      </c>
      <c r="D9" s="8" t="s">
        <v>53</v>
      </c>
      <c r="E9" s="8" t="s">
        <v>54</v>
      </c>
      <c r="F9" s="8" t="s">
        <v>22</v>
      </c>
      <c r="G9" s="9" t="s">
        <v>61</v>
      </c>
      <c r="H9" s="10">
        <v>44974</v>
      </c>
      <c r="I9" s="10">
        <v>44974</v>
      </c>
      <c r="J9" s="10">
        <v>45338</v>
      </c>
      <c r="K9" s="11">
        <v>1</v>
      </c>
      <c r="L9" s="12">
        <v>10000</v>
      </c>
      <c r="M9" s="12">
        <v>10000</v>
      </c>
      <c r="N9" s="12">
        <v>10000</v>
      </c>
      <c r="O9" s="11">
        <v>1</v>
      </c>
      <c r="P9" s="9" t="s">
        <v>62</v>
      </c>
      <c r="Q9" s="8" t="s">
        <v>25</v>
      </c>
      <c r="R9" s="13"/>
    </row>
    <row r="10" spans="1:18" ht="51.75" x14ac:dyDescent="0.25">
      <c r="A10" s="6" t="s">
        <v>63</v>
      </c>
      <c r="B10" s="7" t="s">
        <v>64</v>
      </c>
      <c r="C10" s="23" t="s">
        <v>65</v>
      </c>
      <c r="D10" s="8" t="s">
        <v>53</v>
      </c>
      <c r="E10" s="8" t="s">
        <v>54</v>
      </c>
      <c r="F10" s="8" t="s">
        <v>22</v>
      </c>
      <c r="G10" s="9" t="s">
        <v>66</v>
      </c>
      <c r="H10" s="10">
        <v>44985</v>
      </c>
      <c r="I10" s="10">
        <v>44986</v>
      </c>
      <c r="J10" s="10">
        <v>44994</v>
      </c>
      <c r="K10" s="11" t="s">
        <v>67</v>
      </c>
      <c r="L10" s="12">
        <v>4100</v>
      </c>
      <c r="M10" s="12">
        <v>4100</v>
      </c>
      <c r="N10" s="12">
        <v>4100</v>
      </c>
      <c r="O10" s="11">
        <v>1</v>
      </c>
      <c r="P10" s="9" t="s">
        <v>68</v>
      </c>
      <c r="Q10" s="8" t="s">
        <v>25</v>
      </c>
      <c r="R10" s="13"/>
    </row>
    <row r="11" spans="1:18" ht="51.75" x14ac:dyDescent="0.25">
      <c r="A11" s="6" t="s">
        <v>69</v>
      </c>
      <c r="B11" s="7" t="s">
        <v>70</v>
      </c>
      <c r="C11" s="23" t="s">
        <v>71</v>
      </c>
      <c r="D11" s="11" t="s">
        <v>20</v>
      </c>
      <c r="E11" s="8" t="s">
        <v>21</v>
      </c>
      <c r="F11" s="8" t="s">
        <v>22</v>
      </c>
      <c r="G11" s="9" t="s">
        <v>72</v>
      </c>
      <c r="H11" s="10">
        <v>45006</v>
      </c>
      <c r="I11" s="10">
        <v>45006</v>
      </c>
      <c r="J11" s="10">
        <v>45371</v>
      </c>
      <c r="K11" s="11">
        <v>4</v>
      </c>
      <c r="L11" s="12">
        <v>247993.88</v>
      </c>
      <c r="M11" s="12">
        <v>991735.56</v>
      </c>
      <c r="N11" s="12">
        <v>247933.88</v>
      </c>
      <c r="O11" s="11">
        <v>2</v>
      </c>
      <c r="P11" s="9" t="s">
        <v>73</v>
      </c>
      <c r="Q11" s="8" t="s">
        <v>25</v>
      </c>
      <c r="R11" s="13"/>
    </row>
    <row r="12" spans="1:18" ht="51.75" x14ac:dyDescent="0.25">
      <c r="A12" s="6" t="s">
        <v>74</v>
      </c>
      <c r="B12" s="7" t="s">
        <v>75</v>
      </c>
      <c r="C12" s="23" t="s">
        <v>76</v>
      </c>
      <c r="D12" s="8" t="s">
        <v>47</v>
      </c>
      <c r="E12" s="8" t="s">
        <v>77</v>
      </c>
      <c r="F12" s="8" t="s">
        <v>30</v>
      </c>
      <c r="G12" s="9" t="s">
        <v>78</v>
      </c>
      <c r="H12" s="10">
        <v>45014</v>
      </c>
      <c r="I12" s="10">
        <v>45014</v>
      </c>
      <c r="J12" s="10">
        <v>45379</v>
      </c>
      <c r="K12" s="11">
        <v>2</v>
      </c>
      <c r="L12" s="12">
        <v>16759.75</v>
      </c>
      <c r="M12" s="12">
        <v>33519.5</v>
      </c>
      <c r="N12" s="12">
        <v>16759.75</v>
      </c>
      <c r="O12" s="11">
        <v>9</v>
      </c>
      <c r="P12" s="9" t="s">
        <v>79</v>
      </c>
      <c r="Q12" s="8" t="s">
        <v>25</v>
      </c>
      <c r="R12" s="13"/>
    </row>
    <row r="13" spans="1:18" ht="86.25" x14ac:dyDescent="0.25">
      <c r="A13" s="6" t="s">
        <v>80</v>
      </c>
      <c r="B13" s="7" t="s">
        <v>81</v>
      </c>
      <c r="C13" s="23" t="s">
        <v>82</v>
      </c>
      <c r="D13" s="8" t="s">
        <v>47</v>
      </c>
      <c r="E13" s="8" t="s">
        <v>77</v>
      </c>
      <c r="F13" s="8" t="s">
        <v>22</v>
      </c>
      <c r="G13" s="9" t="s">
        <v>83</v>
      </c>
      <c r="H13" s="10">
        <v>45014</v>
      </c>
      <c r="I13" s="10">
        <v>45014</v>
      </c>
      <c r="J13" s="10">
        <v>45379</v>
      </c>
      <c r="K13" s="11">
        <v>3</v>
      </c>
      <c r="L13" s="12">
        <v>26666.66</v>
      </c>
      <c r="M13" s="12">
        <v>80000</v>
      </c>
      <c r="N13" s="12">
        <v>67500</v>
      </c>
      <c r="O13" s="11">
        <v>2</v>
      </c>
      <c r="P13" s="9" t="s">
        <v>84</v>
      </c>
      <c r="Q13" s="8" t="s">
        <v>26</v>
      </c>
      <c r="R13" s="13"/>
    </row>
    <row r="14" spans="1:18" ht="69" x14ac:dyDescent="0.25">
      <c r="A14" s="6" t="s">
        <v>85</v>
      </c>
      <c r="B14" s="7" t="s">
        <v>86</v>
      </c>
      <c r="C14" s="23" t="s">
        <v>87</v>
      </c>
      <c r="D14" s="8" t="s">
        <v>47</v>
      </c>
      <c r="E14" s="8" t="s">
        <v>77</v>
      </c>
      <c r="F14" s="8" t="s">
        <v>22</v>
      </c>
      <c r="G14" s="9" t="s">
        <v>88</v>
      </c>
      <c r="H14" s="10">
        <v>45014</v>
      </c>
      <c r="I14" s="10">
        <v>45014</v>
      </c>
      <c r="J14" s="10">
        <v>45320</v>
      </c>
      <c r="K14" s="11" t="s">
        <v>89</v>
      </c>
      <c r="L14" s="12">
        <v>16663.5</v>
      </c>
      <c r="M14" s="12">
        <v>16663.5</v>
      </c>
      <c r="N14" s="12">
        <v>13995</v>
      </c>
      <c r="O14" s="11">
        <v>1</v>
      </c>
      <c r="P14" s="9" t="s">
        <v>84</v>
      </c>
      <c r="Q14" s="8" t="s">
        <v>26</v>
      </c>
      <c r="R14" s="13"/>
    </row>
    <row r="15" spans="1:18" ht="51.75" x14ac:dyDescent="0.25">
      <c r="A15" s="6" t="s">
        <v>90</v>
      </c>
      <c r="B15" s="7" t="s">
        <v>91</v>
      </c>
      <c r="C15" s="23" t="s">
        <v>92</v>
      </c>
      <c r="D15" s="8" t="s">
        <v>47</v>
      </c>
      <c r="E15" s="8" t="s">
        <v>77</v>
      </c>
      <c r="F15" s="8" t="s">
        <v>22</v>
      </c>
      <c r="G15" s="9" t="s">
        <v>93</v>
      </c>
      <c r="H15" s="10">
        <v>45016</v>
      </c>
      <c r="I15" s="10">
        <v>45017</v>
      </c>
      <c r="J15" s="10">
        <v>45382</v>
      </c>
      <c r="K15" s="11">
        <v>3</v>
      </c>
      <c r="L15" s="12">
        <v>11296.94</v>
      </c>
      <c r="M15" s="12">
        <v>33890.83</v>
      </c>
      <c r="N15" s="12">
        <v>20700</v>
      </c>
      <c r="O15" s="11">
        <v>1</v>
      </c>
      <c r="P15" s="9" t="s">
        <v>94</v>
      </c>
      <c r="Q15" s="8" t="s">
        <v>25</v>
      </c>
      <c r="R15" s="13"/>
    </row>
    <row r="16" spans="1:18" ht="51.75" x14ac:dyDescent="0.25">
      <c r="A16" s="6" t="s">
        <v>95</v>
      </c>
      <c r="B16" s="7" t="s">
        <v>96</v>
      </c>
      <c r="C16" s="23" t="s">
        <v>97</v>
      </c>
      <c r="D16" s="8" t="s">
        <v>53</v>
      </c>
      <c r="E16" s="8" t="s">
        <v>54</v>
      </c>
      <c r="F16" s="8" t="s">
        <v>22</v>
      </c>
      <c r="G16" s="9" t="s">
        <v>98</v>
      </c>
      <c r="H16" s="10">
        <v>45026</v>
      </c>
      <c r="I16" s="10">
        <v>45026</v>
      </c>
      <c r="J16" s="10">
        <v>45391</v>
      </c>
      <c r="K16" s="11">
        <v>1</v>
      </c>
      <c r="L16" s="12">
        <v>10000</v>
      </c>
      <c r="M16" s="12">
        <v>10000</v>
      </c>
      <c r="N16" s="12">
        <v>10000</v>
      </c>
      <c r="O16" s="11">
        <v>1</v>
      </c>
      <c r="P16" s="9" t="s">
        <v>99</v>
      </c>
      <c r="Q16" s="8" t="s">
        <v>25</v>
      </c>
      <c r="R16" s="13"/>
    </row>
    <row r="17" spans="1:18" ht="51.75" x14ac:dyDescent="0.25">
      <c r="A17" s="6" t="s">
        <v>100</v>
      </c>
      <c r="B17" s="7" t="s">
        <v>101</v>
      </c>
      <c r="C17" s="23" t="s">
        <v>102</v>
      </c>
      <c r="D17" s="8" t="s">
        <v>47</v>
      </c>
      <c r="E17" s="8" t="s">
        <v>21</v>
      </c>
      <c r="F17" s="8" t="s">
        <v>30</v>
      </c>
      <c r="G17" s="9" t="s">
        <v>103</v>
      </c>
      <c r="H17" s="10">
        <v>45035</v>
      </c>
      <c r="I17" s="10">
        <v>45035</v>
      </c>
      <c r="J17" s="10">
        <v>46130</v>
      </c>
      <c r="K17" s="11">
        <v>3</v>
      </c>
      <c r="L17" s="12">
        <v>240000</v>
      </c>
      <c r="M17" s="12">
        <v>240000</v>
      </c>
      <c r="N17" s="12">
        <v>200942.14</v>
      </c>
      <c r="O17" s="11">
        <v>3</v>
      </c>
      <c r="P17" s="9" t="s">
        <v>104</v>
      </c>
      <c r="Q17" s="8" t="s">
        <v>25</v>
      </c>
      <c r="R17" s="13"/>
    </row>
    <row r="18" spans="1:18" ht="51.75" x14ac:dyDescent="0.25">
      <c r="A18" s="6" t="s">
        <v>105</v>
      </c>
      <c r="B18" s="7" t="s">
        <v>106</v>
      </c>
      <c r="C18" s="23" t="s">
        <v>107</v>
      </c>
      <c r="D18" s="8" t="s">
        <v>47</v>
      </c>
      <c r="E18" s="8" t="s">
        <v>21</v>
      </c>
      <c r="F18" s="8" t="s">
        <v>22</v>
      </c>
      <c r="G18" s="9" t="s">
        <v>108</v>
      </c>
      <c r="H18" s="10">
        <v>45055</v>
      </c>
      <c r="I18" s="10">
        <v>45055</v>
      </c>
      <c r="J18" s="10">
        <v>45420</v>
      </c>
      <c r="K18" s="11">
        <v>3</v>
      </c>
      <c r="L18" s="12">
        <v>29015.1</v>
      </c>
      <c r="M18" s="12">
        <v>87030.45</v>
      </c>
      <c r="N18" s="12">
        <v>42721.2</v>
      </c>
      <c r="O18" s="11">
        <v>3</v>
      </c>
      <c r="P18" s="9" t="s">
        <v>109</v>
      </c>
      <c r="Q18" s="8" t="s">
        <v>25</v>
      </c>
      <c r="R18" s="13"/>
    </row>
    <row r="19" spans="1:18" ht="51.75" x14ac:dyDescent="0.25">
      <c r="A19" s="6" t="s">
        <v>110</v>
      </c>
      <c r="B19" s="7" t="s">
        <v>111</v>
      </c>
      <c r="C19" s="24" t="s">
        <v>112</v>
      </c>
      <c r="D19" s="8" t="s">
        <v>47</v>
      </c>
      <c r="E19" s="8" t="s">
        <v>21</v>
      </c>
      <c r="F19" s="8" t="s">
        <v>22</v>
      </c>
      <c r="G19" s="9" t="s">
        <v>113</v>
      </c>
      <c r="H19" s="10">
        <v>45057</v>
      </c>
      <c r="I19" s="10">
        <v>45057</v>
      </c>
      <c r="J19" s="10">
        <v>45422</v>
      </c>
      <c r="K19" s="11">
        <v>1</v>
      </c>
      <c r="L19" s="12">
        <v>300000</v>
      </c>
      <c r="M19" s="12">
        <v>300000</v>
      </c>
      <c r="N19" s="12">
        <v>300000</v>
      </c>
      <c r="O19" s="11">
        <v>7</v>
      </c>
      <c r="P19" s="9" t="s">
        <v>114</v>
      </c>
      <c r="Q19" s="8" t="s">
        <v>26</v>
      </c>
      <c r="R19" s="13"/>
    </row>
    <row r="20" spans="1:18" ht="51.75" x14ac:dyDescent="0.25">
      <c r="A20" s="6" t="s">
        <v>115</v>
      </c>
      <c r="B20" s="7" t="s">
        <v>116</v>
      </c>
      <c r="C20" s="23" t="s">
        <v>117</v>
      </c>
      <c r="D20" s="8" t="s">
        <v>47</v>
      </c>
      <c r="E20" s="8" t="s">
        <v>77</v>
      </c>
      <c r="F20" s="8" t="s">
        <v>22</v>
      </c>
      <c r="G20" s="9" t="s">
        <v>118</v>
      </c>
      <c r="H20" s="10">
        <v>45078</v>
      </c>
      <c r="I20" s="10">
        <v>45078</v>
      </c>
      <c r="J20" s="10">
        <v>45443</v>
      </c>
      <c r="K20" s="11">
        <v>2</v>
      </c>
      <c r="L20" s="12">
        <v>1696.5</v>
      </c>
      <c r="M20" s="12">
        <v>3393</v>
      </c>
      <c r="N20" s="12">
        <v>1044</v>
      </c>
      <c r="O20" s="11">
        <v>2</v>
      </c>
      <c r="P20" s="9" t="s">
        <v>119</v>
      </c>
      <c r="Q20" s="8" t="s">
        <v>25</v>
      </c>
      <c r="R20" s="13"/>
    </row>
    <row r="21" spans="1:18" ht="69" x14ac:dyDescent="0.25">
      <c r="A21" s="6" t="s">
        <v>120</v>
      </c>
      <c r="B21" s="7" t="s">
        <v>121</v>
      </c>
      <c r="C21" s="23" t="s">
        <v>122</v>
      </c>
      <c r="D21" s="8" t="s">
        <v>47</v>
      </c>
      <c r="E21" s="8" t="s">
        <v>21</v>
      </c>
      <c r="F21" s="8" t="s">
        <v>22</v>
      </c>
      <c r="G21" s="9" t="s">
        <v>123</v>
      </c>
      <c r="H21" s="10">
        <v>45079</v>
      </c>
      <c r="I21" s="10">
        <v>45079</v>
      </c>
      <c r="J21" s="10">
        <v>45809</v>
      </c>
      <c r="K21" s="11">
        <v>4</v>
      </c>
      <c r="L21" s="12">
        <v>120000</v>
      </c>
      <c r="M21" s="12">
        <v>240000</v>
      </c>
      <c r="N21" s="12">
        <v>223200</v>
      </c>
      <c r="O21" s="11">
        <v>1</v>
      </c>
      <c r="P21" s="9" t="s">
        <v>124</v>
      </c>
      <c r="Q21" s="8" t="s">
        <v>26</v>
      </c>
      <c r="R21" s="13"/>
    </row>
    <row r="22" spans="1:18" ht="51.75" x14ac:dyDescent="0.25">
      <c r="A22" s="6" t="s">
        <v>125</v>
      </c>
      <c r="B22" s="7" t="s">
        <v>126</v>
      </c>
      <c r="C22" s="23" t="s">
        <v>127</v>
      </c>
      <c r="D22" s="8" t="s">
        <v>47</v>
      </c>
      <c r="E22" s="8" t="s">
        <v>21</v>
      </c>
      <c r="F22" s="8" t="s">
        <v>22</v>
      </c>
      <c r="G22" s="9" t="s">
        <v>128</v>
      </c>
      <c r="H22" s="10">
        <v>45079</v>
      </c>
      <c r="I22" s="10">
        <v>45079</v>
      </c>
      <c r="J22" s="10">
        <v>45444</v>
      </c>
      <c r="K22" s="11">
        <v>2</v>
      </c>
      <c r="L22" s="12">
        <v>100000</v>
      </c>
      <c r="M22" s="12">
        <v>200000</v>
      </c>
      <c r="N22" s="12">
        <v>100000</v>
      </c>
      <c r="O22" s="11">
        <v>4</v>
      </c>
      <c r="P22" s="9" t="s">
        <v>129</v>
      </c>
      <c r="Q22" s="8" t="s">
        <v>26</v>
      </c>
      <c r="R22" s="13"/>
    </row>
    <row r="23" spans="1:18" ht="69" x14ac:dyDescent="0.25">
      <c r="A23" s="6" t="s">
        <v>130</v>
      </c>
      <c r="B23" s="7" t="s">
        <v>131</v>
      </c>
      <c r="C23" s="23" t="s">
        <v>132</v>
      </c>
      <c r="D23" s="8" t="s">
        <v>47</v>
      </c>
      <c r="E23" s="8" t="s">
        <v>77</v>
      </c>
      <c r="F23" s="8" t="s">
        <v>22</v>
      </c>
      <c r="G23" s="9" t="s">
        <v>133</v>
      </c>
      <c r="H23" s="10">
        <v>45085</v>
      </c>
      <c r="I23" s="10">
        <v>45085</v>
      </c>
      <c r="J23" s="10">
        <v>46180</v>
      </c>
      <c r="K23" s="11">
        <v>3</v>
      </c>
      <c r="L23" s="12">
        <v>59999</v>
      </c>
      <c r="M23" s="12">
        <v>59999</v>
      </c>
      <c r="N23" s="12">
        <v>59999</v>
      </c>
      <c r="O23" s="11">
        <v>3</v>
      </c>
      <c r="P23" s="9" t="s">
        <v>134</v>
      </c>
      <c r="Q23" s="8" t="s">
        <v>25</v>
      </c>
      <c r="R23" s="13"/>
    </row>
    <row r="24" spans="1:18" ht="51.75" x14ac:dyDescent="0.25">
      <c r="A24" s="6" t="s">
        <v>135</v>
      </c>
      <c r="B24" s="7" t="s">
        <v>136</v>
      </c>
      <c r="C24" s="23" t="s">
        <v>137</v>
      </c>
      <c r="D24" s="8" t="s">
        <v>47</v>
      </c>
      <c r="E24" s="8" t="s">
        <v>77</v>
      </c>
      <c r="F24" s="8" t="s">
        <v>22</v>
      </c>
      <c r="G24" s="9" t="s">
        <v>138</v>
      </c>
      <c r="H24" s="10">
        <v>45096</v>
      </c>
      <c r="I24" s="10">
        <v>45096</v>
      </c>
      <c r="J24" s="10">
        <v>45461</v>
      </c>
      <c r="K24" s="11">
        <v>2</v>
      </c>
      <c r="L24" s="12">
        <v>615.48</v>
      </c>
      <c r="M24" s="12">
        <v>1230.98</v>
      </c>
      <c r="N24" s="12">
        <v>530</v>
      </c>
      <c r="O24" s="11">
        <v>1</v>
      </c>
      <c r="P24" s="9" t="s">
        <v>139</v>
      </c>
      <c r="Q24" s="8" t="s">
        <v>25</v>
      </c>
      <c r="R24" s="13"/>
    </row>
    <row r="25" spans="1:18" ht="51.75" x14ac:dyDescent="0.25">
      <c r="A25" s="6" t="s">
        <v>140</v>
      </c>
      <c r="B25" s="7" t="s">
        <v>141</v>
      </c>
      <c r="C25" s="23" t="s">
        <v>142</v>
      </c>
      <c r="D25" s="8" t="s">
        <v>53</v>
      </c>
      <c r="E25" s="8" t="s">
        <v>54</v>
      </c>
      <c r="F25" s="8" t="s">
        <v>22</v>
      </c>
      <c r="G25" s="9" t="s">
        <v>143</v>
      </c>
      <c r="H25" s="10">
        <v>45096</v>
      </c>
      <c r="I25" s="10">
        <v>45096</v>
      </c>
      <c r="J25" s="10">
        <v>45461</v>
      </c>
      <c r="K25" s="11">
        <v>2</v>
      </c>
      <c r="L25" s="12">
        <v>4760</v>
      </c>
      <c r="M25" s="12">
        <v>9520</v>
      </c>
      <c r="N25" s="12">
        <v>4760</v>
      </c>
      <c r="O25" s="11">
        <v>1</v>
      </c>
      <c r="P25" s="9" t="s">
        <v>144</v>
      </c>
      <c r="Q25" s="8" t="s">
        <v>25</v>
      </c>
      <c r="R25" s="13"/>
    </row>
    <row r="26" spans="1:18" ht="51.75" x14ac:dyDescent="0.25">
      <c r="A26" s="6" t="s">
        <v>145</v>
      </c>
      <c r="B26" s="7" t="s">
        <v>146</v>
      </c>
      <c r="C26" s="23" t="s">
        <v>147</v>
      </c>
      <c r="D26" s="8" t="s">
        <v>47</v>
      </c>
      <c r="E26" s="8" t="s">
        <v>77</v>
      </c>
      <c r="F26" s="8" t="s">
        <v>22</v>
      </c>
      <c r="G26" s="9" t="s">
        <v>148</v>
      </c>
      <c r="H26" s="10">
        <v>45097</v>
      </c>
      <c r="I26" s="10">
        <v>45097</v>
      </c>
      <c r="J26" s="10">
        <v>45462</v>
      </c>
      <c r="K26" s="11">
        <v>4</v>
      </c>
      <c r="L26" s="12">
        <v>8837.0499999999993</v>
      </c>
      <c r="M26" s="12">
        <v>35348.199999999997</v>
      </c>
      <c r="N26" s="12">
        <v>8070.34</v>
      </c>
      <c r="O26" s="11">
        <v>1</v>
      </c>
      <c r="P26" s="9" t="s">
        <v>149</v>
      </c>
      <c r="Q26" s="8" t="s">
        <v>26</v>
      </c>
      <c r="R26" s="13"/>
    </row>
    <row r="27" spans="1:18" ht="51.75" x14ac:dyDescent="0.25">
      <c r="A27" s="6" t="s">
        <v>150</v>
      </c>
      <c r="B27" s="7" t="s">
        <v>151</v>
      </c>
      <c r="C27" s="23" t="s">
        <v>152</v>
      </c>
      <c r="D27" s="8" t="s">
        <v>47</v>
      </c>
      <c r="E27" s="8" t="s">
        <v>77</v>
      </c>
      <c r="F27" s="8" t="s">
        <v>22</v>
      </c>
      <c r="G27" s="9" t="s">
        <v>153</v>
      </c>
      <c r="H27" s="10">
        <v>45099</v>
      </c>
      <c r="I27" s="10">
        <v>45104</v>
      </c>
      <c r="J27" s="10">
        <v>45834</v>
      </c>
      <c r="K27" s="11">
        <v>5</v>
      </c>
      <c r="L27" s="12">
        <v>45031.4</v>
      </c>
      <c r="M27" s="12">
        <v>124524</v>
      </c>
      <c r="N27" s="12">
        <v>45031.4</v>
      </c>
      <c r="O27" s="11">
        <v>9</v>
      </c>
      <c r="P27" s="9" t="s">
        <v>154</v>
      </c>
      <c r="Q27" s="8" t="s">
        <v>26</v>
      </c>
      <c r="R27" s="13"/>
    </row>
    <row r="28" spans="1:18" ht="86.25" x14ac:dyDescent="0.25">
      <c r="A28" s="6" t="s">
        <v>155</v>
      </c>
      <c r="B28" s="7" t="s">
        <v>156</v>
      </c>
      <c r="C28" s="23" t="s">
        <v>157</v>
      </c>
      <c r="D28" s="8" t="s">
        <v>20</v>
      </c>
      <c r="E28" s="8" t="s">
        <v>21</v>
      </c>
      <c r="F28" s="8" t="s">
        <v>22</v>
      </c>
      <c r="G28" s="9" t="s">
        <v>158</v>
      </c>
      <c r="H28" s="10">
        <v>45107</v>
      </c>
      <c r="I28" s="10">
        <v>45107</v>
      </c>
      <c r="J28" s="10">
        <v>46202</v>
      </c>
      <c r="K28" s="11">
        <v>3</v>
      </c>
      <c r="L28" s="12">
        <v>417175</v>
      </c>
      <c r="M28" s="12">
        <v>2459275</v>
      </c>
      <c r="N28" s="12">
        <v>385820.45</v>
      </c>
      <c r="O28" s="11">
        <v>5</v>
      </c>
      <c r="P28" s="9" t="s">
        <v>159</v>
      </c>
      <c r="Q28" s="8" t="s">
        <v>26</v>
      </c>
      <c r="R28" s="13"/>
    </row>
    <row r="29" spans="1:18" ht="138" x14ac:dyDescent="0.25">
      <c r="A29" s="6" t="s">
        <v>155</v>
      </c>
      <c r="B29" s="7" t="s">
        <v>160</v>
      </c>
      <c r="C29" s="23" t="s">
        <v>157</v>
      </c>
      <c r="D29" s="8" t="s">
        <v>20</v>
      </c>
      <c r="E29" s="8" t="s">
        <v>21</v>
      </c>
      <c r="F29" s="8" t="s">
        <v>22</v>
      </c>
      <c r="G29" s="9" t="s">
        <v>161</v>
      </c>
      <c r="H29" s="10">
        <v>45108</v>
      </c>
      <c r="I29" s="10">
        <v>45108</v>
      </c>
      <c r="J29" s="10">
        <v>46203</v>
      </c>
      <c r="K29" s="11">
        <v>3</v>
      </c>
      <c r="L29" s="12">
        <v>1284100</v>
      </c>
      <c r="M29" s="12">
        <v>2459275</v>
      </c>
      <c r="N29" s="12">
        <v>925600</v>
      </c>
      <c r="O29" s="11">
        <v>6</v>
      </c>
      <c r="P29" s="9" t="s">
        <v>162</v>
      </c>
      <c r="Q29" s="8" t="s">
        <v>26</v>
      </c>
      <c r="R29" s="13"/>
    </row>
    <row r="30" spans="1:18" ht="103.5" x14ac:dyDescent="0.25">
      <c r="A30" s="6" t="s">
        <v>155</v>
      </c>
      <c r="B30" s="7" t="s">
        <v>160</v>
      </c>
      <c r="C30" s="23" t="s">
        <v>157</v>
      </c>
      <c r="D30" s="15" t="s">
        <v>20</v>
      </c>
      <c r="E30" s="8" t="s">
        <v>21</v>
      </c>
      <c r="F30" s="8" t="s">
        <v>22</v>
      </c>
      <c r="G30" s="9" t="s">
        <v>163</v>
      </c>
      <c r="H30" s="10">
        <v>45118</v>
      </c>
      <c r="I30" s="10">
        <v>45118</v>
      </c>
      <c r="J30" s="10">
        <v>46213</v>
      </c>
      <c r="K30" s="11">
        <v>3</v>
      </c>
      <c r="L30" s="12">
        <v>758000</v>
      </c>
      <c r="M30" s="12">
        <v>2459275</v>
      </c>
      <c r="N30" s="12">
        <v>523020</v>
      </c>
      <c r="O30" s="11">
        <v>7</v>
      </c>
      <c r="P30" s="9" t="s">
        <v>164</v>
      </c>
      <c r="Q30" s="8" t="s">
        <v>26</v>
      </c>
      <c r="R30" s="13"/>
    </row>
    <row r="31" spans="1:18" ht="86.25" x14ac:dyDescent="0.25">
      <c r="A31" s="6" t="s">
        <v>165</v>
      </c>
      <c r="B31" s="7" t="s">
        <v>166</v>
      </c>
      <c r="C31" s="23" t="s">
        <v>167</v>
      </c>
      <c r="D31" s="8" t="s">
        <v>47</v>
      </c>
      <c r="E31" s="8" t="s">
        <v>77</v>
      </c>
      <c r="F31" s="8" t="s">
        <v>22</v>
      </c>
      <c r="G31" s="9" t="s">
        <v>168</v>
      </c>
      <c r="H31" s="10">
        <v>45119</v>
      </c>
      <c r="I31" s="10">
        <v>45119</v>
      </c>
      <c r="J31" s="10">
        <v>45484</v>
      </c>
      <c r="K31" s="11">
        <v>2</v>
      </c>
      <c r="L31" s="12">
        <v>22372.34</v>
      </c>
      <c r="M31" s="12">
        <v>44744.69</v>
      </c>
      <c r="N31" s="12">
        <v>14860</v>
      </c>
      <c r="O31" s="11">
        <v>7</v>
      </c>
      <c r="P31" s="9" t="s">
        <v>169</v>
      </c>
      <c r="Q31" s="8" t="s">
        <v>26</v>
      </c>
      <c r="R31" s="13"/>
    </row>
    <row r="32" spans="1:18" ht="51.75" x14ac:dyDescent="0.25">
      <c r="A32" s="6" t="s">
        <v>170</v>
      </c>
      <c r="B32" s="7" t="s">
        <v>171</v>
      </c>
      <c r="C32" s="23" t="s">
        <v>172</v>
      </c>
      <c r="D32" s="8" t="s">
        <v>20</v>
      </c>
      <c r="E32" s="8" t="s">
        <v>21</v>
      </c>
      <c r="F32" s="8" t="s">
        <v>22</v>
      </c>
      <c r="G32" s="9" t="s">
        <v>173</v>
      </c>
      <c r="H32" s="10">
        <v>45124</v>
      </c>
      <c r="I32" s="10">
        <v>45124</v>
      </c>
      <c r="J32" s="10">
        <v>45854</v>
      </c>
      <c r="K32" s="11">
        <v>4</v>
      </c>
      <c r="L32" s="12">
        <v>897555.44</v>
      </c>
      <c r="M32" s="12">
        <v>1795110.9</v>
      </c>
      <c r="N32" s="12">
        <v>675690.82</v>
      </c>
      <c r="O32" s="11">
        <v>2</v>
      </c>
      <c r="P32" s="9" t="s">
        <v>32</v>
      </c>
      <c r="Q32" s="8" t="s">
        <v>26</v>
      </c>
      <c r="R32" s="13"/>
    </row>
    <row r="33" spans="1:18" ht="69" x14ac:dyDescent="0.25">
      <c r="A33" s="6" t="s">
        <v>165</v>
      </c>
      <c r="B33" s="7" t="s">
        <v>174</v>
      </c>
      <c r="C33" s="23" t="s">
        <v>167</v>
      </c>
      <c r="D33" s="8" t="s">
        <v>47</v>
      </c>
      <c r="E33" s="8" t="s">
        <v>77</v>
      </c>
      <c r="F33" s="8" t="s">
        <v>22</v>
      </c>
      <c r="G33" s="9" t="s">
        <v>175</v>
      </c>
      <c r="H33" s="10">
        <v>45126</v>
      </c>
      <c r="I33" s="10">
        <v>45126</v>
      </c>
      <c r="J33" s="10">
        <v>45491</v>
      </c>
      <c r="K33" s="11">
        <v>2</v>
      </c>
      <c r="L33" s="12">
        <v>481.25</v>
      </c>
      <c r="M33" s="12">
        <v>962.5</v>
      </c>
      <c r="N33" s="12">
        <v>383.04</v>
      </c>
      <c r="O33" s="11">
        <v>7</v>
      </c>
      <c r="P33" s="9" t="s">
        <v>176</v>
      </c>
      <c r="Q33" s="8" t="s">
        <v>26</v>
      </c>
      <c r="R33" s="13"/>
    </row>
    <row r="34" spans="1:18" ht="51.75" x14ac:dyDescent="0.25">
      <c r="A34" s="6" t="s">
        <v>177</v>
      </c>
      <c r="B34" s="7" t="s">
        <v>178</v>
      </c>
      <c r="C34" s="23" t="s">
        <v>179</v>
      </c>
      <c r="D34" s="8" t="s">
        <v>47</v>
      </c>
      <c r="E34" s="8" t="s">
        <v>21</v>
      </c>
      <c r="F34" s="8" t="s">
        <v>22</v>
      </c>
      <c r="G34" s="9" t="s">
        <v>180</v>
      </c>
      <c r="H34" s="10">
        <v>45128</v>
      </c>
      <c r="I34" s="10">
        <v>45128</v>
      </c>
      <c r="J34" s="10">
        <v>45402</v>
      </c>
      <c r="K34" s="11">
        <v>1</v>
      </c>
      <c r="L34" s="12">
        <v>270000</v>
      </c>
      <c r="M34" s="12">
        <v>270000</v>
      </c>
      <c r="N34" s="12">
        <v>264967.5</v>
      </c>
      <c r="O34" s="11">
        <v>1</v>
      </c>
      <c r="P34" s="9" t="s">
        <v>181</v>
      </c>
      <c r="Q34" s="8" t="s">
        <v>26</v>
      </c>
      <c r="R34" s="13"/>
    </row>
    <row r="35" spans="1:18" ht="51.75" x14ac:dyDescent="0.25">
      <c r="A35" s="6" t="s">
        <v>182</v>
      </c>
      <c r="B35" s="7" t="s">
        <v>183</v>
      </c>
      <c r="C35" s="23" t="s">
        <v>184</v>
      </c>
      <c r="D35" s="8" t="s">
        <v>20</v>
      </c>
      <c r="E35" s="8" t="s">
        <v>21</v>
      </c>
      <c r="F35" s="8" t="s">
        <v>22</v>
      </c>
      <c r="G35" s="9" t="s">
        <v>185</v>
      </c>
      <c r="H35" s="10">
        <v>45135</v>
      </c>
      <c r="I35" s="10">
        <v>45139</v>
      </c>
      <c r="J35" s="10">
        <v>45504</v>
      </c>
      <c r="K35" s="11">
        <v>2</v>
      </c>
      <c r="L35" s="12">
        <v>1014349</v>
      </c>
      <c r="M35" s="12">
        <v>2028698</v>
      </c>
      <c r="N35" s="12">
        <v>1014349</v>
      </c>
      <c r="O35" s="11">
        <v>2</v>
      </c>
      <c r="P35" s="9" t="s">
        <v>186</v>
      </c>
      <c r="Q35" s="8" t="s">
        <v>26</v>
      </c>
      <c r="R35" s="13"/>
    </row>
    <row r="36" spans="1:18" ht="51.75" x14ac:dyDescent="0.25">
      <c r="A36" s="6" t="s">
        <v>187</v>
      </c>
      <c r="B36" s="7" t="s">
        <v>188</v>
      </c>
      <c r="C36" s="23" t="s">
        <v>189</v>
      </c>
      <c r="D36" s="8" t="s">
        <v>47</v>
      </c>
      <c r="E36" s="8" t="s">
        <v>77</v>
      </c>
      <c r="F36" s="8" t="s">
        <v>22</v>
      </c>
      <c r="G36" s="9" t="s">
        <v>190</v>
      </c>
      <c r="H36" s="10">
        <v>45140</v>
      </c>
      <c r="I36" s="10">
        <v>45140</v>
      </c>
      <c r="J36" s="10">
        <v>46235</v>
      </c>
      <c r="K36" s="11">
        <v>3</v>
      </c>
      <c r="L36" s="12">
        <v>107490.2</v>
      </c>
      <c r="M36" s="12">
        <v>107490.2</v>
      </c>
      <c r="N36" s="12">
        <v>96121.06</v>
      </c>
      <c r="O36" s="11">
        <v>2</v>
      </c>
      <c r="P36" s="9" t="s">
        <v>191</v>
      </c>
      <c r="Q36" s="8" t="s">
        <v>26</v>
      </c>
      <c r="R36" s="13"/>
    </row>
    <row r="37" spans="1:18" ht="69" x14ac:dyDescent="0.25">
      <c r="A37" s="6" t="s">
        <v>192</v>
      </c>
      <c r="B37" s="7" t="s">
        <v>193</v>
      </c>
      <c r="C37" s="23" t="s">
        <v>194</v>
      </c>
      <c r="D37" s="8" t="s">
        <v>47</v>
      </c>
      <c r="E37" s="8" t="s">
        <v>77</v>
      </c>
      <c r="F37" s="8" t="s">
        <v>22</v>
      </c>
      <c r="G37" s="9" t="s">
        <v>195</v>
      </c>
      <c r="H37" s="10">
        <v>45158</v>
      </c>
      <c r="I37" s="10">
        <v>45158</v>
      </c>
      <c r="J37" s="10">
        <v>45523</v>
      </c>
      <c r="K37" s="11">
        <v>1</v>
      </c>
      <c r="L37" s="12">
        <v>54180</v>
      </c>
      <c r="M37" s="12">
        <v>54180</v>
      </c>
      <c r="N37" s="12">
        <v>26198.89</v>
      </c>
      <c r="O37" s="11">
        <v>5</v>
      </c>
      <c r="P37" s="9" t="s">
        <v>196</v>
      </c>
      <c r="Q37" s="8" t="s">
        <v>26</v>
      </c>
      <c r="R37" s="13"/>
    </row>
    <row r="38" spans="1:18" ht="51.75" x14ac:dyDescent="0.25">
      <c r="A38" s="6" t="s">
        <v>197</v>
      </c>
      <c r="B38" s="7" t="s">
        <v>198</v>
      </c>
      <c r="C38" s="23" t="s">
        <v>199</v>
      </c>
      <c r="D38" s="8" t="s">
        <v>20</v>
      </c>
      <c r="E38" s="8" t="s">
        <v>21</v>
      </c>
      <c r="F38" s="8" t="s">
        <v>22</v>
      </c>
      <c r="G38" s="9" t="s">
        <v>200</v>
      </c>
      <c r="H38" s="10">
        <v>45166</v>
      </c>
      <c r="I38" s="10">
        <v>45593</v>
      </c>
      <c r="J38" s="10">
        <v>46687</v>
      </c>
      <c r="K38" s="11">
        <v>5</v>
      </c>
      <c r="L38" s="12">
        <v>1044000</v>
      </c>
      <c r="M38" s="12">
        <v>1740000</v>
      </c>
      <c r="N38" s="12">
        <v>887400</v>
      </c>
      <c r="O38" s="11">
        <v>1</v>
      </c>
      <c r="P38" s="9" t="s">
        <v>164</v>
      </c>
      <c r="Q38" s="8" t="s">
        <v>26</v>
      </c>
      <c r="R38" s="13"/>
    </row>
    <row r="39" spans="1:18" ht="51.75" x14ac:dyDescent="0.25">
      <c r="A39" s="6" t="s">
        <v>201</v>
      </c>
      <c r="B39" s="7" t="s">
        <v>202</v>
      </c>
      <c r="C39" s="23" t="s">
        <v>203</v>
      </c>
      <c r="D39" s="8" t="s">
        <v>20</v>
      </c>
      <c r="E39" s="8" t="s">
        <v>21</v>
      </c>
      <c r="F39" s="8" t="s">
        <v>22</v>
      </c>
      <c r="G39" s="9" t="s">
        <v>204</v>
      </c>
      <c r="H39" s="10">
        <v>45177</v>
      </c>
      <c r="I39" s="10">
        <v>45178</v>
      </c>
      <c r="J39" s="10">
        <v>45543</v>
      </c>
      <c r="K39" s="11">
        <v>2</v>
      </c>
      <c r="L39" s="12">
        <v>223114.33</v>
      </c>
      <c r="M39" s="12">
        <v>445782.38</v>
      </c>
      <c r="N39" s="12">
        <v>127913.04</v>
      </c>
      <c r="O39" s="11">
        <v>12</v>
      </c>
      <c r="P39" s="9" t="s">
        <v>205</v>
      </c>
      <c r="Q39" s="8" t="s">
        <v>26</v>
      </c>
      <c r="R39" s="13"/>
    </row>
    <row r="40" spans="1:18" ht="51.75" x14ac:dyDescent="0.25">
      <c r="A40" s="6" t="s">
        <v>206</v>
      </c>
      <c r="B40" s="7" t="s">
        <v>207</v>
      </c>
      <c r="C40" s="23" t="s">
        <v>208</v>
      </c>
      <c r="D40" s="8" t="s">
        <v>47</v>
      </c>
      <c r="E40" s="8" t="s">
        <v>77</v>
      </c>
      <c r="F40" s="8" t="s">
        <v>30</v>
      </c>
      <c r="G40" s="9" t="s">
        <v>209</v>
      </c>
      <c r="H40" s="10">
        <v>45177</v>
      </c>
      <c r="I40" s="10">
        <v>45177</v>
      </c>
      <c r="J40" s="10">
        <v>46272</v>
      </c>
      <c r="K40" s="11">
        <v>5</v>
      </c>
      <c r="L40" s="12">
        <v>10277.67</v>
      </c>
      <c r="M40" s="12">
        <v>17129.46</v>
      </c>
      <c r="N40" s="12">
        <v>4500</v>
      </c>
      <c r="O40" s="11">
        <v>7</v>
      </c>
      <c r="P40" s="9" t="s">
        <v>210</v>
      </c>
      <c r="Q40" s="8" t="s">
        <v>26</v>
      </c>
      <c r="R40" s="13"/>
    </row>
    <row r="41" spans="1:18" ht="51.75" x14ac:dyDescent="0.25">
      <c r="A41" s="6" t="s">
        <v>211</v>
      </c>
      <c r="B41" s="7" t="s">
        <v>212</v>
      </c>
      <c r="C41" s="23" t="s">
        <v>213</v>
      </c>
      <c r="D41" s="8" t="s">
        <v>47</v>
      </c>
      <c r="E41" s="8" t="s">
        <v>77</v>
      </c>
      <c r="F41" s="8" t="s">
        <v>22</v>
      </c>
      <c r="G41" s="9" t="s">
        <v>214</v>
      </c>
      <c r="H41" s="10">
        <v>45180</v>
      </c>
      <c r="I41" s="10">
        <v>45180</v>
      </c>
      <c r="J41" s="10">
        <v>45910</v>
      </c>
      <c r="K41" s="11">
        <v>3</v>
      </c>
      <c r="L41" s="12">
        <v>15154.7</v>
      </c>
      <c r="M41" s="12">
        <v>45464.1</v>
      </c>
      <c r="N41" s="12">
        <v>15150</v>
      </c>
      <c r="O41" s="11">
        <v>1</v>
      </c>
      <c r="P41" s="9" t="s">
        <v>191</v>
      </c>
      <c r="Q41" s="8" t="s">
        <v>26</v>
      </c>
      <c r="R41" s="13"/>
    </row>
    <row r="42" spans="1:18" ht="51.75" x14ac:dyDescent="0.25">
      <c r="A42" s="6" t="s">
        <v>215</v>
      </c>
      <c r="B42" s="7" t="s">
        <v>216</v>
      </c>
      <c r="C42" s="23" t="s">
        <v>217</v>
      </c>
      <c r="D42" s="8" t="s">
        <v>47</v>
      </c>
      <c r="E42" s="8" t="s">
        <v>21</v>
      </c>
      <c r="F42" s="8" t="s">
        <v>22</v>
      </c>
      <c r="G42" s="9" t="s">
        <v>218</v>
      </c>
      <c r="H42" s="10">
        <v>45183</v>
      </c>
      <c r="I42" s="10">
        <v>45183</v>
      </c>
      <c r="J42" s="10">
        <v>45548</v>
      </c>
      <c r="K42" s="11">
        <v>5</v>
      </c>
      <c r="L42" s="12">
        <v>65000</v>
      </c>
      <c r="M42" s="12">
        <v>325000</v>
      </c>
      <c r="N42" s="12">
        <v>65000</v>
      </c>
      <c r="O42" s="11">
        <v>1</v>
      </c>
      <c r="P42" s="9" t="s">
        <v>219</v>
      </c>
      <c r="Q42" s="8" t="s">
        <v>26</v>
      </c>
      <c r="R42" s="13"/>
    </row>
    <row r="43" spans="1:18" ht="86.25" x14ac:dyDescent="0.25">
      <c r="A43" s="6" t="s">
        <v>220</v>
      </c>
      <c r="B43" s="7" t="s">
        <v>221</v>
      </c>
      <c r="C43" s="23" t="s">
        <v>222</v>
      </c>
      <c r="D43" s="8" t="s">
        <v>47</v>
      </c>
      <c r="E43" s="8" t="s">
        <v>77</v>
      </c>
      <c r="F43" s="8" t="s">
        <v>22</v>
      </c>
      <c r="G43" s="9" t="s">
        <v>223</v>
      </c>
      <c r="H43" s="10">
        <v>45184</v>
      </c>
      <c r="I43" s="10">
        <v>45184</v>
      </c>
      <c r="J43" s="10">
        <v>45549</v>
      </c>
      <c r="K43" s="11">
        <v>1</v>
      </c>
      <c r="L43" s="12">
        <v>10836</v>
      </c>
      <c r="M43" s="12">
        <v>10836</v>
      </c>
      <c r="N43" s="12">
        <v>5026.6000000000004</v>
      </c>
      <c r="O43" s="11">
        <v>3</v>
      </c>
      <c r="P43" s="9" t="s">
        <v>224</v>
      </c>
      <c r="Q43" s="8" t="s">
        <v>26</v>
      </c>
      <c r="R43" s="13"/>
    </row>
    <row r="44" spans="1:18" ht="86.25" x14ac:dyDescent="0.25">
      <c r="A44" s="6" t="s">
        <v>220</v>
      </c>
      <c r="B44" s="7" t="s">
        <v>225</v>
      </c>
      <c r="C44" s="23" t="s">
        <v>222</v>
      </c>
      <c r="D44" s="8" t="s">
        <v>47</v>
      </c>
      <c r="E44" s="8" t="s">
        <v>77</v>
      </c>
      <c r="F44" s="8" t="s">
        <v>22</v>
      </c>
      <c r="G44" s="9" t="s">
        <v>226</v>
      </c>
      <c r="H44" s="10">
        <v>45189</v>
      </c>
      <c r="I44" s="10">
        <v>45189</v>
      </c>
      <c r="J44" s="10">
        <v>45554</v>
      </c>
      <c r="K44" s="11">
        <v>1</v>
      </c>
      <c r="L44" s="12">
        <v>8127</v>
      </c>
      <c r="M44" s="12">
        <v>8127</v>
      </c>
      <c r="N44" s="12">
        <v>5528.45</v>
      </c>
      <c r="O44" s="11">
        <v>3</v>
      </c>
      <c r="P44" s="9" t="s">
        <v>224</v>
      </c>
      <c r="Q44" s="8" t="s">
        <v>26</v>
      </c>
      <c r="R44" s="13"/>
    </row>
    <row r="45" spans="1:18" ht="51.75" x14ac:dyDescent="0.25">
      <c r="A45" s="6" t="s">
        <v>227</v>
      </c>
      <c r="B45" s="7" t="s">
        <v>228</v>
      </c>
      <c r="C45" s="23" t="s">
        <v>229</v>
      </c>
      <c r="D45" s="8" t="s">
        <v>53</v>
      </c>
      <c r="E45" s="8" t="s">
        <v>54</v>
      </c>
      <c r="F45" s="8" t="s">
        <v>22</v>
      </c>
      <c r="G45" s="9" t="s">
        <v>230</v>
      </c>
      <c r="H45" s="10">
        <v>45195</v>
      </c>
      <c r="I45" s="10">
        <v>45195</v>
      </c>
      <c r="J45" s="10">
        <v>46290</v>
      </c>
      <c r="K45" s="11">
        <v>3</v>
      </c>
      <c r="L45" s="12">
        <v>17450.68</v>
      </c>
      <c r="M45" s="12">
        <v>17450.68</v>
      </c>
      <c r="N45" s="12">
        <v>17449.47</v>
      </c>
      <c r="O45" s="11">
        <v>1</v>
      </c>
      <c r="P45" s="9" t="s">
        <v>231</v>
      </c>
      <c r="Q45" s="8" t="s">
        <v>25</v>
      </c>
      <c r="R45" s="13"/>
    </row>
    <row r="46" spans="1:18" ht="69" x14ac:dyDescent="0.25">
      <c r="A46" s="6" t="s">
        <v>232</v>
      </c>
      <c r="B46" s="7" t="s">
        <v>233</v>
      </c>
      <c r="C46" s="23" t="s">
        <v>234</v>
      </c>
      <c r="D46" s="8" t="s">
        <v>47</v>
      </c>
      <c r="E46" s="8" t="s">
        <v>21</v>
      </c>
      <c r="F46" s="8" t="s">
        <v>22</v>
      </c>
      <c r="G46" s="9" t="s">
        <v>235</v>
      </c>
      <c r="H46" s="10">
        <v>45198</v>
      </c>
      <c r="I46" s="10">
        <v>45198</v>
      </c>
      <c r="J46" s="10">
        <v>45928</v>
      </c>
      <c r="K46" s="11">
        <v>5</v>
      </c>
      <c r="L46" s="12">
        <v>701254.26</v>
      </c>
      <c r="M46" s="12">
        <v>1753135.67</v>
      </c>
      <c r="N46" s="12">
        <v>1314150.5</v>
      </c>
      <c r="O46" s="11">
        <v>1</v>
      </c>
      <c r="P46" s="9" t="s">
        <v>236</v>
      </c>
      <c r="Q46" s="8" t="s">
        <v>26</v>
      </c>
      <c r="R46" s="13"/>
    </row>
    <row r="47" spans="1:18" ht="69" x14ac:dyDescent="0.25">
      <c r="A47" s="6" t="s">
        <v>232</v>
      </c>
      <c r="B47" s="7" t="s">
        <v>237</v>
      </c>
      <c r="C47" s="23" t="s">
        <v>234</v>
      </c>
      <c r="D47" s="8" t="s">
        <v>47</v>
      </c>
      <c r="E47" s="8" t="s">
        <v>21</v>
      </c>
      <c r="F47" s="8" t="s">
        <v>22</v>
      </c>
      <c r="G47" s="9" t="s">
        <v>238</v>
      </c>
      <c r="H47" s="10">
        <v>45201</v>
      </c>
      <c r="I47" s="10">
        <v>45201</v>
      </c>
      <c r="J47" s="10">
        <v>45931</v>
      </c>
      <c r="K47" s="11">
        <v>5</v>
      </c>
      <c r="L47" s="12">
        <v>203445.9</v>
      </c>
      <c r="M47" s="12">
        <v>508614.76</v>
      </c>
      <c r="N47" s="12">
        <v>445050</v>
      </c>
      <c r="O47" s="11">
        <v>2</v>
      </c>
      <c r="P47" s="9" t="s">
        <v>32</v>
      </c>
      <c r="Q47" s="8" t="s">
        <v>26</v>
      </c>
      <c r="R47" s="13"/>
    </row>
    <row r="48" spans="1:18" ht="51.75" x14ac:dyDescent="0.25">
      <c r="A48" s="6" t="s">
        <v>239</v>
      </c>
      <c r="B48" s="7" t="s">
        <v>240</v>
      </c>
      <c r="C48" s="23" t="s">
        <v>241</v>
      </c>
      <c r="D48" s="8" t="s">
        <v>20</v>
      </c>
      <c r="E48" s="8" t="s">
        <v>21</v>
      </c>
      <c r="F48" s="8" t="s">
        <v>22</v>
      </c>
      <c r="G48" s="9" t="s">
        <v>242</v>
      </c>
      <c r="H48" s="10">
        <v>45204</v>
      </c>
      <c r="I48" s="10">
        <v>45219</v>
      </c>
      <c r="J48" s="10">
        <v>46314</v>
      </c>
      <c r="K48" s="11">
        <v>5</v>
      </c>
      <c r="L48" s="12">
        <v>900000</v>
      </c>
      <c r="M48" s="12">
        <v>1500000</v>
      </c>
      <c r="N48" s="12">
        <v>1293006</v>
      </c>
      <c r="O48" s="11">
        <v>3</v>
      </c>
      <c r="P48" s="9" t="s">
        <v>243</v>
      </c>
      <c r="Q48" s="8" t="s">
        <v>26</v>
      </c>
      <c r="R48" s="13"/>
    </row>
    <row r="49" spans="1:18" ht="69" x14ac:dyDescent="0.25">
      <c r="A49" s="6" t="s">
        <v>192</v>
      </c>
      <c r="B49" s="7" t="s">
        <v>193</v>
      </c>
      <c r="C49" s="23" t="s">
        <v>194</v>
      </c>
      <c r="D49" s="8" t="s">
        <v>47</v>
      </c>
      <c r="E49" s="8" t="s">
        <v>77</v>
      </c>
      <c r="F49" s="8" t="s">
        <v>22</v>
      </c>
      <c r="G49" s="9" t="s">
        <v>244</v>
      </c>
      <c r="H49" s="10">
        <v>45222</v>
      </c>
      <c r="I49" s="10">
        <v>45222</v>
      </c>
      <c r="J49" s="10">
        <v>45587</v>
      </c>
      <c r="K49" s="11">
        <v>1</v>
      </c>
      <c r="L49" s="12">
        <v>12900</v>
      </c>
      <c r="M49" s="12">
        <v>54180</v>
      </c>
      <c r="N49" s="12">
        <v>11342.19</v>
      </c>
      <c r="O49" s="11">
        <v>5</v>
      </c>
      <c r="P49" s="9" t="s">
        <v>245</v>
      </c>
      <c r="Q49" s="8" t="s">
        <v>26</v>
      </c>
      <c r="R49" s="13"/>
    </row>
    <row r="50" spans="1:18" ht="51.75" x14ac:dyDescent="0.25">
      <c r="A50" s="6" t="s">
        <v>246</v>
      </c>
      <c r="B50" s="7" t="s">
        <v>247</v>
      </c>
      <c r="C50" s="23" t="s">
        <v>248</v>
      </c>
      <c r="D50" s="8" t="s">
        <v>47</v>
      </c>
      <c r="E50" s="8" t="s">
        <v>21</v>
      </c>
      <c r="F50" s="8" t="s">
        <v>22</v>
      </c>
      <c r="G50" s="9" t="s">
        <v>249</v>
      </c>
      <c r="H50" s="10">
        <v>45236</v>
      </c>
      <c r="I50" s="10">
        <v>45236</v>
      </c>
      <c r="J50" s="10">
        <v>45966</v>
      </c>
      <c r="K50" s="11">
        <v>5</v>
      </c>
      <c r="L50" s="12">
        <v>673676.59</v>
      </c>
      <c r="M50" s="12">
        <v>1684191.5</v>
      </c>
      <c r="N50" s="12">
        <v>1384480</v>
      </c>
      <c r="O50" s="11">
        <v>4</v>
      </c>
      <c r="P50" s="9" t="s">
        <v>250</v>
      </c>
      <c r="Q50" s="8" t="s">
        <v>26</v>
      </c>
      <c r="R50" s="13"/>
    </row>
    <row r="51" spans="1:18" ht="69" x14ac:dyDescent="0.25">
      <c r="A51" s="6" t="s">
        <v>251</v>
      </c>
      <c r="B51" s="7" t="s">
        <v>252</v>
      </c>
      <c r="C51" s="23" t="s">
        <v>253</v>
      </c>
      <c r="D51" s="8" t="s">
        <v>20</v>
      </c>
      <c r="E51" s="8" t="s">
        <v>21</v>
      </c>
      <c r="F51" s="8" t="s">
        <v>30</v>
      </c>
      <c r="G51" s="9" t="s">
        <v>254</v>
      </c>
      <c r="H51" s="10">
        <v>45245</v>
      </c>
      <c r="I51" s="10">
        <v>45260</v>
      </c>
      <c r="J51" s="10">
        <v>46355</v>
      </c>
      <c r="K51" s="11">
        <v>3</v>
      </c>
      <c r="L51" s="12">
        <v>1010000</v>
      </c>
      <c r="M51" s="12">
        <v>1010000</v>
      </c>
      <c r="N51" s="12">
        <v>981279</v>
      </c>
      <c r="O51" s="11">
        <v>2</v>
      </c>
      <c r="P51" s="9" t="s">
        <v>32</v>
      </c>
      <c r="Q51" s="8" t="s">
        <v>26</v>
      </c>
      <c r="R51" s="13"/>
    </row>
    <row r="52" spans="1:18" ht="51.75" x14ac:dyDescent="0.25">
      <c r="A52" s="6" t="s">
        <v>255</v>
      </c>
      <c r="B52" s="7" t="s">
        <v>256</v>
      </c>
      <c r="C52" s="23" t="s">
        <v>257</v>
      </c>
      <c r="D52" s="8" t="s">
        <v>47</v>
      </c>
      <c r="E52" s="8" t="s">
        <v>21</v>
      </c>
      <c r="F52" s="8" t="s">
        <v>22</v>
      </c>
      <c r="G52" s="9" t="s">
        <v>258</v>
      </c>
      <c r="H52" s="10">
        <v>45260</v>
      </c>
      <c r="I52" s="10">
        <v>45260</v>
      </c>
      <c r="J52" s="10">
        <v>46355</v>
      </c>
      <c r="K52" s="11">
        <v>4</v>
      </c>
      <c r="L52" s="12">
        <v>894831.52</v>
      </c>
      <c r="M52" s="12">
        <v>1789663.05</v>
      </c>
      <c r="N52" s="12">
        <v>1753690.82</v>
      </c>
      <c r="O52" s="11">
        <v>1</v>
      </c>
      <c r="P52" s="9" t="s">
        <v>40</v>
      </c>
      <c r="Q52" s="8" t="s">
        <v>26</v>
      </c>
      <c r="R52" s="13"/>
    </row>
    <row r="53" spans="1:18" ht="51.75" x14ac:dyDescent="0.25">
      <c r="A53" s="6" t="s">
        <v>259</v>
      </c>
      <c r="B53" s="7" t="s">
        <v>260</v>
      </c>
      <c r="C53" s="23" t="s">
        <v>261</v>
      </c>
      <c r="D53" s="8" t="s">
        <v>47</v>
      </c>
      <c r="E53" s="8" t="s">
        <v>77</v>
      </c>
      <c r="F53" s="8" t="s">
        <v>22</v>
      </c>
      <c r="G53" s="9" t="s">
        <v>262</v>
      </c>
      <c r="H53" s="10">
        <v>45264</v>
      </c>
      <c r="I53" s="10">
        <v>45264</v>
      </c>
      <c r="J53" s="10">
        <v>45994</v>
      </c>
      <c r="K53" s="11">
        <v>5</v>
      </c>
      <c r="L53" s="12">
        <v>14766.03</v>
      </c>
      <c r="M53" s="12">
        <v>33000</v>
      </c>
      <c r="N53" s="12">
        <v>33000</v>
      </c>
      <c r="O53" s="11">
        <v>1</v>
      </c>
      <c r="P53" s="9" t="s">
        <v>263</v>
      </c>
      <c r="Q53" s="8" t="s">
        <v>26</v>
      </c>
      <c r="R53" s="13"/>
    </row>
    <row r="54" spans="1:18" ht="51.75" x14ac:dyDescent="0.25">
      <c r="A54" s="6" t="s">
        <v>264</v>
      </c>
      <c r="B54" s="7" t="s">
        <v>265</v>
      </c>
      <c r="C54" s="23" t="s">
        <v>266</v>
      </c>
      <c r="D54" s="8" t="s">
        <v>53</v>
      </c>
      <c r="E54" s="8" t="s">
        <v>54</v>
      </c>
      <c r="F54" s="8" t="s">
        <v>22</v>
      </c>
      <c r="G54" s="9" t="s">
        <v>267</v>
      </c>
      <c r="H54" s="10">
        <v>45265</v>
      </c>
      <c r="I54" s="10">
        <v>45265</v>
      </c>
      <c r="J54" s="11" t="s">
        <v>268</v>
      </c>
      <c r="K54" s="11" t="s">
        <v>269</v>
      </c>
      <c r="L54" s="12">
        <v>21140</v>
      </c>
      <c r="M54" s="12">
        <v>21140</v>
      </c>
      <c r="N54" s="12">
        <v>21140</v>
      </c>
      <c r="O54" s="11">
        <v>1</v>
      </c>
      <c r="P54" s="9" t="s">
        <v>270</v>
      </c>
      <c r="Q54" s="8" t="s">
        <v>25</v>
      </c>
      <c r="R54" s="13"/>
    </row>
    <row r="55" spans="1:18" ht="51.75" x14ac:dyDescent="0.25">
      <c r="A55" s="6" t="s">
        <v>271</v>
      </c>
      <c r="B55" s="7" t="s">
        <v>272</v>
      </c>
      <c r="C55" s="23" t="s">
        <v>273</v>
      </c>
      <c r="D55" s="8" t="s">
        <v>47</v>
      </c>
      <c r="E55" s="8" t="s">
        <v>77</v>
      </c>
      <c r="F55" s="8" t="s">
        <v>30</v>
      </c>
      <c r="G55" s="9" t="s">
        <v>274</v>
      </c>
      <c r="H55" s="10">
        <v>45271</v>
      </c>
      <c r="I55" s="10">
        <v>45271</v>
      </c>
      <c r="J55" s="10">
        <v>46366</v>
      </c>
      <c r="K55" s="11">
        <v>3</v>
      </c>
      <c r="L55" s="12">
        <v>43400</v>
      </c>
      <c r="M55" s="12">
        <v>43400</v>
      </c>
      <c r="N55" s="12">
        <v>42063.49</v>
      </c>
      <c r="O55" s="11">
        <v>2</v>
      </c>
      <c r="P55" s="9" t="s">
        <v>191</v>
      </c>
      <c r="Q55" s="8" t="s">
        <v>26</v>
      </c>
      <c r="R55" s="13"/>
    </row>
    <row r="56" spans="1:18" ht="18" thickBot="1" x14ac:dyDescent="0.3"/>
    <row r="57" spans="1:18" ht="18" thickBot="1" x14ac:dyDescent="0.3">
      <c r="M57" s="19" t="s">
        <v>275</v>
      </c>
      <c r="N57" s="20">
        <f>SUM(N1:N56)</f>
        <v>19318562.41</v>
      </c>
      <c r="P57" s="21" t="s">
        <v>276</v>
      </c>
      <c r="Q57" s="22">
        <f>COUNTIF(Q1:Q56,"PYME")</f>
        <v>17</v>
      </c>
    </row>
    <row r="58" spans="1:18" ht="17.45" customHeight="1" x14ac:dyDescent="0.25"/>
  </sheetData>
  <autoFilter ref="A1:Q55" xr:uid="{7F8D5F9A-99F0-466A-9AE3-FC82EC4548DF}">
    <sortState xmlns:xlrd2="http://schemas.microsoft.com/office/spreadsheetml/2017/richdata2" ref="A2:Q55">
      <sortCondition ref="H2:H55"/>
    </sortState>
  </autoFilter>
  <hyperlinks>
    <hyperlink ref="B54" r:id="rId1" xr:uid="{64EC292C-271C-45AE-92E5-78D132B4CA6F}"/>
    <hyperlink ref="C54" r:id="rId2" xr:uid="{F143AF80-69E7-4762-BAFD-DD5183B8ECE1}"/>
    <hyperlink ref="B52" r:id="rId3" xr:uid="{CE6D23AF-558C-4138-94B0-296BD691D29E}"/>
    <hyperlink ref="C52" r:id="rId4" xr:uid="{318C730E-8353-4AC6-98CC-DEECAA860477}"/>
    <hyperlink ref="B55" r:id="rId5" xr:uid="{451635C8-E7F8-475A-8EDC-244E5E282D96}"/>
    <hyperlink ref="C55" r:id="rId6" xr:uid="{88FCF03E-F439-4037-877A-7B2AA3EF02C2}"/>
    <hyperlink ref="B53" r:id="rId7" xr:uid="{68A990E9-0ADE-44CB-9384-79BB6F223E7B}"/>
    <hyperlink ref="C53" r:id="rId8" xr:uid="{69405CEE-0600-4B96-9BE6-B2A5782D1716}"/>
    <hyperlink ref="B51" r:id="rId9" xr:uid="{7C9A6BCD-66EA-4E5F-A3E0-F9D172EE3467}"/>
    <hyperlink ref="C51" r:id="rId10" xr:uid="{8E186647-DA77-49CB-BBBF-1D9CB6E6122D}"/>
    <hyperlink ref="B50" r:id="rId11" xr:uid="{AA20E127-AAC4-454E-B41B-74397B4282D5}"/>
    <hyperlink ref="C50" r:id="rId12" xr:uid="{1599C3BE-992D-4A41-93C7-F258AAC53710}"/>
    <hyperlink ref="B37" r:id="rId13" xr:uid="{461F07E0-7291-41A7-A65F-A226FCA567A1}"/>
    <hyperlink ref="B49" r:id="rId14" xr:uid="{E6705616-3202-4FDC-BC18-004CB6539B6B}"/>
    <hyperlink ref="C37" r:id="rId15" xr:uid="{E3AA7488-4679-4902-911F-1B651B20AC6C}"/>
    <hyperlink ref="C49" r:id="rId16" xr:uid="{6318FF2E-1B01-49AD-ABFE-525CC8AD9457}"/>
    <hyperlink ref="B28" r:id="rId17" xr:uid="{A94C7782-C97E-4D9C-82DB-ADC65FFB1117}"/>
    <hyperlink ref="B29" r:id="rId18" xr:uid="{9D99E933-632F-4678-9DEA-78FC996DD62A}"/>
    <hyperlink ref="B30" r:id="rId19" xr:uid="{A0ABD0A5-E0A7-4E5F-A4D7-7A8754FDBC6A}"/>
    <hyperlink ref="C30" r:id="rId20" xr:uid="{30FDA12D-D2B9-4596-A156-C0EB6DB9A571}"/>
    <hyperlink ref="B48" r:id="rId21" xr:uid="{3C54681F-801F-4320-8452-ACE9E0E0E565}"/>
    <hyperlink ref="C48" r:id="rId22" xr:uid="{B690F737-97A2-41C5-BA75-5C2BD2217D3B}"/>
    <hyperlink ref="B46" r:id="rId23" xr:uid="{7EF553E9-0FB9-4D4B-AF4A-AE8318B61534}"/>
    <hyperlink ref="C46" r:id="rId24" xr:uid="{65AB2329-4B96-4CFC-A5F8-A70EE1A6B219}"/>
    <hyperlink ref="B47" r:id="rId25" xr:uid="{728E7E54-348F-4C6D-83FB-9C1E3920F1AA}"/>
    <hyperlink ref="C47" r:id="rId26" xr:uid="{1C8F646E-003C-4A48-8B6A-54411A301FAA}"/>
    <hyperlink ref="B43" r:id="rId27" xr:uid="{19A8F4B6-6BAF-4AD3-9DE0-EDD8236CFDAE}"/>
    <hyperlink ref="C43" r:id="rId28" xr:uid="{672B720F-3449-4E06-860F-0EA38EA7C088}"/>
    <hyperlink ref="B44" r:id="rId29" xr:uid="{7FE97E45-F738-402D-95C7-133D6B25668A}"/>
    <hyperlink ref="C44" r:id="rId30" xr:uid="{7FFDD87C-ACB2-4D8A-8D85-BBB88BD44990}"/>
    <hyperlink ref="B38" r:id="rId31" xr:uid="{877BB0AF-8EFD-4B50-875C-1CEDC60320C9}"/>
    <hyperlink ref="C38" r:id="rId32" xr:uid="{C654A9AE-B318-4BED-8CD0-4C31D72D7A4B}"/>
    <hyperlink ref="B45" r:id="rId33" xr:uid="{B874ABA3-ED4E-499D-A628-6B641E9BCE95}"/>
    <hyperlink ref="C45" r:id="rId34" xr:uid="{2AB5E6CD-EFF3-455C-9392-771942A522DA}"/>
    <hyperlink ref="B39" r:id="rId35" xr:uid="{B7CF6F1F-3659-445E-AF84-B6120B78D482}"/>
    <hyperlink ref="C39" r:id="rId36" xr:uid="{6068F1DE-AD49-4391-9EAE-B2792600D1CF}"/>
    <hyperlink ref="B42" r:id="rId37" xr:uid="{6BC7FC39-58A4-4194-8EC9-0D9EB3EEE041}"/>
    <hyperlink ref="C42" r:id="rId38" xr:uid="{DBFC5530-B0AD-4CF6-A033-317731B45286}"/>
    <hyperlink ref="B40" r:id="rId39" xr:uid="{BDB3710F-6FA8-4679-8C6C-00D6E2CBAE9F}"/>
    <hyperlink ref="C40" r:id="rId40" xr:uid="{957C5B61-7159-4EC7-A3C7-B4E6A19B4CD8}"/>
    <hyperlink ref="B41" r:id="rId41" xr:uid="{1C4BA0E6-1EFF-496C-A893-E51B1D2F4E42}"/>
    <hyperlink ref="C41" r:id="rId42" xr:uid="{6F2AD0F6-85AD-4DCB-A443-84F98DFB3201}"/>
    <hyperlink ref="B36" r:id="rId43" xr:uid="{FF67820A-4820-4B10-8298-CC751F6FACBE}"/>
    <hyperlink ref="C36" r:id="rId44" xr:uid="{F7FBF1F6-DD3D-4D4C-BE17-77782B05CF79}"/>
    <hyperlink ref="B35" r:id="rId45" xr:uid="{E91CF8EC-D4B8-4DC5-BF77-462B0FAF0DDC}"/>
    <hyperlink ref="C35" r:id="rId46" xr:uid="{D113364B-969B-4076-80EB-72540F345948}"/>
    <hyperlink ref="B32" r:id="rId47" xr:uid="{D688779B-7919-4F19-93B7-BD7F9493C6D7}"/>
    <hyperlink ref="C32" r:id="rId48" xr:uid="{7B1B05CC-5A3E-4762-A56B-214860B23944}"/>
    <hyperlink ref="B34" r:id="rId49" xr:uid="{E87EABD0-2286-4FBE-8DC3-4DD16BF8FC59}"/>
    <hyperlink ref="C34" r:id="rId50" xr:uid="{7F268558-0900-4F7B-A6EF-A60031557B7B}"/>
    <hyperlink ref="B31" r:id="rId51" xr:uid="{8A70C636-CFCF-4F13-A44C-87AA50366A55}"/>
    <hyperlink ref="C31" r:id="rId52" xr:uid="{25327D50-D5E5-4DA4-889A-8C816CBBD61B}"/>
    <hyperlink ref="B33" r:id="rId53" xr:uid="{9CAF152A-6A05-425A-9468-D1C468AF0103}"/>
    <hyperlink ref="C33" r:id="rId54" xr:uid="{FC378E7D-7BDB-44F0-A048-4E70D63F8348}"/>
    <hyperlink ref="B27" r:id="rId55" xr:uid="{AA175003-D1C6-458D-A783-0F184E8A4578}"/>
    <hyperlink ref="C27" r:id="rId56" xr:uid="{25B14A7B-5331-439F-B5A2-FBF6A4A2E0A2}"/>
    <hyperlink ref="B26" r:id="rId57" xr:uid="{8C30391A-BF2A-45A7-B42A-824EB8AE6890}"/>
    <hyperlink ref="C26" r:id="rId58" xr:uid="{DCFFDBA6-D739-4803-A312-8E88CAA6FFCA}"/>
    <hyperlink ref="B24" r:id="rId59" xr:uid="{18818250-BB8B-4664-8D89-4EE4C1EDF63A}"/>
    <hyperlink ref="B25" r:id="rId60" xr:uid="{D2787A20-D713-48CD-A5CE-C35796589993}"/>
    <hyperlink ref="C24" r:id="rId61" xr:uid="{3C38F64E-5A9A-4786-9C16-6342CFEE33D5}"/>
    <hyperlink ref="C25" r:id="rId62" xr:uid="{817751CD-3FC7-4A63-82C8-F70FD2F2F607}"/>
    <hyperlink ref="B22" r:id="rId63" xr:uid="{3A832C39-741A-4F40-AB25-4D3BA273EF73}"/>
    <hyperlink ref="C22" r:id="rId64" xr:uid="{2A8D180F-B7AE-49C9-B178-0B58F56B4E4E}"/>
    <hyperlink ref="B21" r:id="rId65" xr:uid="{89D85D3D-933F-4EFD-8AF1-F2A0BD29B532}"/>
    <hyperlink ref="C21" r:id="rId66" xr:uid="{A2E1A7C2-44CF-43FF-B8F2-795448CC22C3}"/>
    <hyperlink ref="B23" r:id="rId67" xr:uid="{96CCAEA3-93DF-4BE7-8D8C-6DB9CB70B725}"/>
    <hyperlink ref="C23" r:id="rId68" xr:uid="{9480C214-DA7A-4D2F-A8E2-D0FE86155D3E}"/>
    <hyperlink ref="B20" r:id="rId69" xr:uid="{D97B6B2D-4534-4B0D-AA63-BFBAC633A73A}"/>
    <hyperlink ref="C20" r:id="rId70" xr:uid="{B8BA4002-4984-4111-B392-F9712F5981B1}"/>
    <hyperlink ref="B18" r:id="rId71" xr:uid="{368E569A-6A58-4098-81EF-663225F7C581}"/>
    <hyperlink ref="B17" r:id="rId72" xr:uid="{1B469D26-AB07-4AFC-A2AD-52C857D84461}"/>
    <hyperlink ref="C18" r:id="rId73" xr:uid="{50FEA5F5-4D6F-497F-9F4A-102C92704EDD}"/>
    <hyperlink ref="C17" r:id="rId74" xr:uid="{EA576910-706B-4331-BE6D-C2D4FE2F3C06}"/>
    <hyperlink ref="B16" r:id="rId75" xr:uid="{B382BE4B-49F9-4A06-B8B0-E71AEC4B9FED}"/>
    <hyperlink ref="C16" r:id="rId76" xr:uid="{0FF12F87-E6F7-473F-A769-FBED03C894BA}"/>
    <hyperlink ref="B15" r:id="rId77" xr:uid="{B41D71F1-FE66-4E50-8B17-A61F58BFCA3E}"/>
    <hyperlink ref="C15" r:id="rId78" xr:uid="{8B9E2FB9-C946-4243-86BB-B8E81B45F2E4}"/>
    <hyperlink ref="B14" r:id="rId79" xr:uid="{0CAAF12A-0173-4E82-85E5-A62D5C4506D6}"/>
    <hyperlink ref="B13" r:id="rId80" xr:uid="{D440A12E-F6DE-479F-A681-001A61B5CB03}"/>
    <hyperlink ref="C14" r:id="rId81" xr:uid="{8FB7913D-1852-4E9E-B05A-99B41A0BEE73}"/>
    <hyperlink ref="C13" r:id="rId82" xr:uid="{85543D9E-3D87-42F1-B521-19DAAC9933C3}"/>
    <hyperlink ref="B12" r:id="rId83" xr:uid="{C3F45F16-40EC-46E4-B816-5A8EBDF8A454}"/>
    <hyperlink ref="C12" r:id="rId84" xr:uid="{FE9D0DD5-29D3-4B95-BCB6-215D4548B5A2}"/>
    <hyperlink ref="B11" r:id="rId85" xr:uid="{F8BFB802-1C05-4305-9DAE-D243E2CA4C5B}"/>
    <hyperlink ref="C11" r:id="rId86" xr:uid="{D048ECFF-F712-4297-8651-78B7A2F4A888}"/>
    <hyperlink ref="B10" r:id="rId87" xr:uid="{86B2AE5F-97C8-402B-8CEB-CC8F69625D27}"/>
    <hyperlink ref="C10" r:id="rId88" xr:uid="{7A79438E-99F0-454F-966B-4AC52BA84262}"/>
    <hyperlink ref="B9" r:id="rId89" xr:uid="{6E4485FE-21AF-4466-90E5-88E0A01EB325}"/>
    <hyperlink ref="C9" r:id="rId90" xr:uid="{ED58B02E-713E-47CE-98DB-F28856F8E215}"/>
    <hyperlink ref="B4" r:id="rId91" xr:uid="{51B542CE-14D4-4249-A043-405938C92D9D}"/>
    <hyperlink ref="C4" r:id="rId92" xr:uid="{2DF4A59F-B5FD-43CB-B07B-5C2FC8302816}"/>
    <hyperlink ref="B7" r:id="rId93" xr:uid="{487CA207-E568-48A3-90A6-EAB2D414CC76}"/>
    <hyperlink ref="C7" r:id="rId94" xr:uid="{DD73506D-F2E8-4A1C-930F-29F251390B0D}"/>
    <hyperlink ref="B8" r:id="rId95" xr:uid="{C2B9E616-DEFA-4020-BB66-2A2ED2F93A2D}"/>
    <hyperlink ref="C8" r:id="rId96" xr:uid="{B06FF681-3531-4A90-9A52-3F04002F19D5}"/>
    <hyperlink ref="B6" r:id="rId97" xr:uid="{108406B3-4B84-4452-A430-6D9298EAEEFF}"/>
    <hyperlink ref="C6" r:id="rId98" xr:uid="{6213225A-71EB-4AD7-84A7-95D03AFEA557}"/>
    <hyperlink ref="B3" r:id="rId99" xr:uid="{6972847E-75B8-4B00-8FD7-B4AD3929137C}"/>
    <hyperlink ref="C3" r:id="rId100" xr:uid="{FA488519-42E6-489E-B473-21E9606C764D}"/>
    <hyperlink ref="B2" r:id="rId101" xr:uid="{A66D54A5-63B7-4043-A4E4-A8FB267D9269}"/>
    <hyperlink ref="C2" r:id="rId102" display="ICO-28-022" xr:uid="{B961190D-CE96-4E40-B34C-357B050E83EB}"/>
    <hyperlink ref="C5" r:id="rId103" xr:uid="{806CFB07-CC4D-487B-8FF1-266D48394748}"/>
    <hyperlink ref="C19" r:id="rId104" xr:uid="{4E2ACDF1-E035-4406-845A-099E94845B31}"/>
    <hyperlink ref="C29" r:id="rId105" xr:uid="{305233DC-EFCB-484A-959C-16AEC22F0FB1}"/>
    <hyperlink ref="C28" r:id="rId106" xr:uid="{832C4A17-BD48-4EF5-A465-E8827887B2E4}"/>
  </hyperlinks>
  <pageMargins left="0.70866141732283472" right="0.70866141732283472" top="0.74803149606299213" bottom="0.74803149606299213" header="0.31496062992125984" footer="0.31496062992125984"/>
  <pageSetup paperSize="9" scale="26" fitToHeight="2" orientation="portrait" r:id="rId107"/>
  <legacyDrawing r:id="rId108"/>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Hojas de cálculo</vt:lpstr>
      </vt:variant>
      <vt:variant>
        <vt:i4>1</vt:i4>
      </vt:variant>
    </vt:vector>
  </HeadingPairs>
  <TitlesOfParts>
    <vt:vector baseType="lpstr" size="1">
      <vt:lpstr>Contratos 2023</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