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TRANSPARENCIA Y PUBLICACIÓN DATOS\Para remitir a Comunicación\2025\"/>
    </mc:Choice>
  </mc:AlternateContent>
  <xr:revisionPtr revIDLastSave="0" documentId="13_ncr:1_{03106887-0D56-4F5D-926D-8107BBE7CF75}" xr6:coauthVersionLast="47" xr6:coauthVersionMax="47" xr10:uidLastSave="{00000000-0000-0000-0000-000000000000}"/>
  <bookViews>
    <workbookView xWindow="-108" yWindow="-108" windowWidth="23256" windowHeight="12456" xr2:uid="{941C482D-DBF7-4C58-B3C9-EEC369039889}"/>
  </bookViews>
  <sheets>
    <sheet name="Estadísticas CONTRATOS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E26" i="1"/>
  <c r="E25" i="1"/>
  <c r="E24" i="1"/>
  <c r="E27" i="1" s="1"/>
  <c r="D9" i="1"/>
  <c r="E8" i="1"/>
  <c r="E7" i="1"/>
  <c r="E6" i="1"/>
  <c r="D35" i="1" l="1"/>
  <c r="E9" i="1"/>
  <c r="B9" i="1"/>
  <c r="C9" i="1"/>
  <c r="C35" i="1" l="1"/>
  <c r="B35" i="1"/>
  <c r="B17" i="1"/>
  <c r="C17" i="1" l="1"/>
  <c r="D17" i="1"/>
</calcChain>
</file>

<file path=xl/sharedStrings.xml><?xml version="1.0" encoding="utf-8"?>
<sst xmlns="http://schemas.openxmlformats.org/spreadsheetml/2006/main" count="29" uniqueCount="10">
  <si>
    <t xml:space="preserve">    Porcentaje de tipos de contratos por tipo de procedimiento en 2025</t>
  </si>
  <si>
    <t>Número de contratos</t>
  </si>
  <si>
    <t>Nº total contratos</t>
  </si>
  <si>
    <t>Obras</t>
  </si>
  <si>
    <t>Servicios</t>
  </si>
  <si>
    <t>Suministros</t>
  </si>
  <si>
    <t>Importe adjudicación</t>
  </si>
  <si>
    <t>ABIERTO</t>
  </si>
  <si>
    <t>ABIERTO SIMPLIFICADO</t>
  </si>
  <si>
    <t>NEGOCIADO SIN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</si>
</sst>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1"/>
      <color rgb="FF626469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indexed="9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 readingOrder="1"/>
      <protection locked="0"/>
    </xf>
    <xf numFmtId="1" fontId="7" fillId="0" borderId="4" xfId="0" applyNumberFormat="1" applyFont="1" applyBorder="1" applyAlignment="1" applyProtection="1">
      <alignment horizontal="center" vertical="top" wrapText="1" readingOrder="1"/>
      <protection locked="0"/>
    </xf>
    <xf numFmtId="0" fontId="7" fillId="4" borderId="2" xfId="0" applyFont="1" applyFill="1" applyBorder="1" applyAlignment="1" applyProtection="1">
      <alignment horizontal="center" vertical="center" wrapText="1" readingOrder="1"/>
      <protection locked="0"/>
    </xf>
    <xf numFmtId="10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44" fontId="7" fillId="0" borderId="4" xfId="1" applyFont="1" applyBorder="1" applyAlignment="1" applyProtection="1">
      <alignment horizontal="center" vertical="top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contratos formalizados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Obras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2025'!$B$13:$D$13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2025'!$B$14:$D$14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7-4129-9B77-74E87204DFCE}"/>
            </c:ext>
          </c:extLst>
        </c:ser>
        <c:ser>
          <c:idx val="1"/>
          <c:order val="1"/>
          <c:tx>
            <c:v>Servicios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2025'!$B$13:$D$13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2025'!$B$15:$D$15</c:f>
              <c:numCache>
                <c:formatCode>0.00%</c:formatCode>
                <c:ptCount val="3"/>
                <c:pt idx="0">
                  <c:v>0.42499999999999999</c:v>
                </c:pt>
                <c:pt idx="1">
                  <c:v>0.36249999999999999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7-4129-9B77-74E87204DFCE}"/>
            </c:ext>
          </c:extLst>
        </c:ser>
        <c:ser>
          <c:idx val="2"/>
          <c:order val="2"/>
          <c:tx>
            <c:v>Suministros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2025'!$B$13:$D$13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2025'!$B$16:$D$16</c:f>
              <c:numCache>
                <c:formatCode>0.00%</c:formatCode>
                <c:ptCount val="3"/>
                <c:pt idx="0">
                  <c:v>0</c:v>
                </c:pt>
                <c:pt idx="1">
                  <c:v>3.7499999999999999E-2</c:v>
                </c:pt>
                <c:pt idx="2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7-4129-9B77-74E87204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41375"/>
        <c:axId val="808930815"/>
        <c:axId val="0"/>
      </c:bar3DChart>
      <c:catAx>
        <c:axId val="8089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30815"/>
        <c:crosses val="autoZero"/>
        <c:auto val="1"/>
        <c:lblAlgn val="ctr"/>
        <c:lblOffset val="100"/>
        <c:noMultiLvlLbl val="0"/>
      </c:catAx>
      <c:valAx>
        <c:axId val="80893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contratos formalizados</a:t>
            </a:r>
            <a:endParaRPr lang="es-ES"/>
          </a:p>
        </c:rich>
      </c:tx>
      <c:layout>
        <c:manualLayout>
          <c:xMode val="edge"/>
          <c:yMode val="edge"/>
          <c:x val="0.3618651124063280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Obras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Ref>
              <c:f>'Estadísticas CONTRATOS 2025'!$B$32:$D$32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1-4618-9F04-2A8F426C9F55}"/>
            </c:ext>
          </c:extLst>
        </c:ser>
        <c:ser>
          <c:idx val="1"/>
          <c:order val="1"/>
          <c:tx>
            <c:v>Servicios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Ref>
              <c:f>'Estadísticas CONTRATOS 2025'!$B$33:$D$33</c:f>
              <c:numCache>
                <c:formatCode>0.00%</c:formatCode>
                <c:ptCount val="3"/>
                <c:pt idx="0">
                  <c:v>0.72514079681734034</c:v>
                </c:pt>
                <c:pt idx="1">
                  <c:v>4.1044868105707392E-2</c:v>
                </c:pt>
                <c:pt idx="2">
                  <c:v>0.11634358909305159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1-4618-9F04-2A8F426C9F55}"/>
            </c:ext>
          </c:extLst>
        </c:ser>
        <c:ser>
          <c:idx val="2"/>
          <c:order val="2"/>
          <c:tx>
            <c:v>Suministros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3"/>
              <c:pt idx="0">
                <c:v>ABIERTO Total</c:v>
              </c:pt>
              <c:pt idx="1">
                <c:v>ABIERTO SIMPLIFICADO Total</c:v>
              </c:pt>
              <c:pt idx="2">
                <c:v>NEGOCIADO SIN PUBLICIDAD Total</c:v>
              </c:pt>
            </c:strLit>
          </c:cat>
          <c:val>
            <c:numRef>
              <c:f>'Estadísticas CONTRATOS 2025'!$B$34:$D$34</c:f>
              <c:numCache>
                <c:formatCode>0.00%</c:formatCode>
                <c:ptCount val="3"/>
                <c:pt idx="0">
                  <c:v>0</c:v>
                </c:pt>
                <c:pt idx="1">
                  <c:v>2.8029644123755688E-3</c:v>
                </c:pt>
                <c:pt idx="2">
                  <c:v>0.11466778157152506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1-4618-9F04-2A8F426C9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65375"/>
        <c:axId val="808947135"/>
        <c:axId val="0"/>
      </c:bar3DChart>
      <c:catAx>
        <c:axId val="80896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7135"/>
        <c:crosses val="autoZero"/>
        <c:auto val="1"/>
        <c:lblAlgn val="ctr"/>
        <c:lblOffset val="100"/>
        <c:noMultiLvlLbl val="0"/>
      </c:catAx>
      <c:valAx>
        <c:axId val="80894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6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554355</xdr:colOff>
      <xdr:row>10</xdr:row>
      <xdr:rowOff>20002</xdr:rowOff>
    </xdr:from>
    <xdr:to>
      <xdr:col>10</xdr:col>
      <xdr:colOff>53340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03B6F5-0022-49CB-8A77-21E17939B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478155</xdr:colOff>
      <xdr:row>28</xdr:row>
      <xdr:rowOff>10477</xdr:rowOff>
    </xdr:from>
    <xdr:to>
      <xdr:col>9</xdr:col>
      <xdr:colOff>769620</xdr:colOff>
      <xdr:row>39</xdr:row>
      <xdr:rowOff>10477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E2B59-2A1F-4E49-894F-3FECE2A51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ENCIA%20Y%20PUBLICACI&#211;N%20DATOS\Documentos%20trabajo\ICO%20Contratos%20(LAI)%20revisado.xlsx" TargetMode="External"/><Relationship Id="rId1" Type="http://schemas.openxmlformats.org/officeDocument/2006/relationships/externalLinkPath" Target="/TRANSPARENCIA%20Y%20PUBLICACI&#211;N%20DATOS/Documentos%20trabajo/ICO%20Contratos%20(LAI)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os Menores"/>
      <sheetName val="Contratos"/>
      <sheetName val="Modificaciones"/>
      <sheetName val="Hoja1"/>
      <sheetName val="Hoja2"/>
      <sheetName val="Contratos 2022"/>
      <sheetName val="Estadísticas PYMES 2022"/>
      <sheetName val="Contratos 2023"/>
      <sheetName val="Estadísticas PYMES 2023"/>
      <sheetName val="Contratos 2024"/>
      <sheetName val="Estadísticas CONTRATOS 2024"/>
      <sheetName val="Estadísticas PYMES 2024"/>
      <sheetName val="Pendiente formalización"/>
      <sheetName val="Contratos 2025"/>
      <sheetName val="Estadísticas CONTRATOS 2025"/>
      <sheetName val="Estadísticas PYMES 2025"/>
      <sheetName val="Modificado 2025"/>
      <sheetName val="Desierto+Anuncio 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B13" t="str">
            <v>Abierto</v>
          </cell>
          <cell r="C13" t="str">
            <v>Abierto Simplificado</v>
          </cell>
          <cell r="D13" t="str">
            <v>Negociado sin publicidad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0.42499999999999999</v>
          </cell>
          <cell r="C15">
            <v>0.36249999999999999</v>
          </cell>
          <cell r="D15">
            <v>0.15</v>
          </cell>
        </row>
        <row r="16">
          <cell r="B16">
            <v>0</v>
          </cell>
          <cell r="C16">
            <v>3.7499999999999999E-2</v>
          </cell>
          <cell r="D16">
            <v>2.5000000000000001E-2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0.72514079681734034</v>
          </cell>
          <cell r="C36">
            <v>4.1044868105707392E-2</v>
          </cell>
          <cell r="D36">
            <v>0.11634358909305159</v>
          </cell>
        </row>
        <row r="37">
          <cell r="B37">
            <v>0</v>
          </cell>
          <cell r="C37">
            <v>2.8029644123755688E-3</v>
          </cell>
          <cell r="D37">
            <v>0.11466778157152506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26B7-D774-47F1-A6AE-DAD58E3D1F4B}">
  <sheetPr>
    <pageSetUpPr fitToPage="1"/>
  </sheetPr>
  <dimension ref="A1:E43"/>
  <sheetViews>
    <sheetView tabSelected="1" topLeftCell="A13" zoomScale="85" zoomScaleNormal="85" workbookViewId="0">
      <selection activeCell="P22" sqref="P22"/>
    </sheetView>
  </sheetViews>
  <sheetFormatPr baseColWidth="10" defaultColWidth="11.5546875" defaultRowHeight="18" x14ac:dyDescent="0.5"/>
  <cols>
    <col min="1" max="1" width="16.5546875" style="1" customWidth="1"/>
    <col min="2" max="2" width="16.33203125" style="1" bestFit="1" customWidth="1"/>
    <col min="3" max="3" width="18.44140625" style="1" customWidth="1"/>
    <col min="4" max="4" width="22.33203125" style="1" customWidth="1"/>
    <col min="5" max="5" width="16.33203125" style="1" customWidth="1"/>
    <col min="6" max="16384" width="11.5546875" style="1"/>
  </cols>
  <sheetData>
    <row r="1" spans="1:5" x14ac:dyDescent="0.5">
      <c r="B1" s="2" t="s">
        <v>0</v>
      </c>
      <c r="C1" s="2"/>
      <c r="D1" s="2"/>
    </row>
    <row r="2" spans="1:5" x14ac:dyDescent="0.5">
      <c r="B2" s="2"/>
      <c r="C2" s="2"/>
      <c r="D2" s="2"/>
    </row>
    <row r="3" spans="1:5" x14ac:dyDescent="0.5">
      <c r="B3" s="2"/>
      <c r="C3" s="2"/>
      <c r="D3" s="2"/>
    </row>
    <row r="4" spans="1:5" ht="21.6" x14ac:dyDescent="0.5">
      <c r="B4" s="3"/>
      <c r="C4" s="3"/>
      <c r="D4" s="3"/>
    </row>
    <row r="5" spans="1:5" ht="34.950000000000003" customHeight="1" x14ac:dyDescent="0.5">
      <c r="A5" s="4" t="s">
        <v>1</v>
      </c>
      <c r="B5" s="5" t="s">
        <v>7</v>
      </c>
      <c r="C5" s="5" t="s">
        <v>8</v>
      </c>
      <c r="D5" s="5" t="s">
        <v>9</v>
      </c>
      <c r="E5" s="6" t="s">
        <v>2</v>
      </c>
    </row>
    <row r="6" spans="1:5" x14ac:dyDescent="0.5">
      <c r="A6" s="7" t="s">
        <v>3</v>
      </c>
      <c r="B6" s="8">
        <v>0</v>
      </c>
      <c r="C6" s="8">
        <v>0</v>
      </c>
      <c r="D6" s="8">
        <v>0</v>
      </c>
      <c r="E6" s="8">
        <f>SUM(B6:D6)</f>
        <v>0</v>
      </c>
    </row>
    <row r="7" spans="1:5" x14ac:dyDescent="0.5">
      <c r="A7" s="7" t="s">
        <v>4</v>
      </c>
      <c r="B7" s="8">
        <v>34</v>
      </c>
      <c r="C7" s="8">
        <v>29</v>
      </c>
      <c r="D7" s="8">
        <v>12</v>
      </c>
      <c r="E7" s="8">
        <f t="shared" ref="E7:E8" si="0">SUM(B7:D7)</f>
        <v>75</v>
      </c>
    </row>
    <row r="8" spans="1:5" x14ac:dyDescent="0.5">
      <c r="A8" s="7" t="s">
        <v>5</v>
      </c>
      <c r="B8" s="8">
        <v>0</v>
      </c>
      <c r="C8" s="8">
        <v>3</v>
      </c>
      <c r="D8" s="8">
        <v>2</v>
      </c>
      <c r="E8" s="8">
        <f t="shared" si="0"/>
        <v>5</v>
      </c>
    </row>
    <row r="9" spans="1:5" x14ac:dyDescent="0.5">
      <c r="B9" s="8">
        <f>SUM(B6:B8)</f>
        <v>34</v>
      </c>
      <c r="C9" s="8">
        <f t="shared" ref="C9:D9" si="1">SUM(C6:C8)</f>
        <v>32</v>
      </c>
      <c r="D9" s="8">
        <f t="shared" si="1"/>
        <v>14</v>
      </c>
      <c r="E9" s="8">
        <f>SUM(E6:E8)</f>
        <v>80</v>
      </c>
    </row>
    <row r="13" spans="1:5" ht="36" x14ac:dyDescent="0.5">
      <c r="A13" s="9"/>
      <c r="B13" s="5" t="s">
        <v>7</v>
      </c>
      <c r="C13" s="5" t="s">
        <v>8</v>
      </c>
      <c r="D13" s="5" t="s">
        <v>9</v>
      </c>
      <c r="E13"/>
    </row>
    <row r="14" spans="1:5" x14ac:dyDescent="0.5">
      <c r="A14" s="7" t="s">
        <v>3</v>
      </c>
      <c r="B14" s="10">
        <v>0</v>
      </c>
      <c r="C14" s="10">
        <v>0</v>
      </c>
      <c r="D14" s="10">
        <v>0</v>
      </c>
      <c r="E14"/>
    </row>
    <row r="15" spans="1:5" x14ac:dyDescent="0.5">
      <c r="A15" s="7" t="s">
        <v>4</v>
      </c>
      <c r="B15" s="10">
        <v>0.42499999999999999</v>
      </c>
      <c r="C15" s="10">
        <v>0.36249999999999999</v>
      </c>
      <c r="D15" s="10">
        <v>0.15</v>
      </c>
      <c r="E15"/>
    </row>
    <row r="16" spans="1:5" x14ac:dyDescent="0.5">
      <c r="A16" s="7" t="s">
        <v>5</v>
      </c>
      <c r="B16" s="10">
        <v>0</v>
      </c>
      <c r="C16" s="10">
        <v>3.7499999999999999E-2</v>
      </c>
      <c r="D16" s="10">
        <v>2.5000000000000001E-2</v>
      </c>
      <c r="E16"/>
    </row>
    <row r="17" spans="1:5" x14ac:dyDescent="0.5">
      <c r="B17" s="10">
        <f>SUM(B14:B16)</f>
        <v>0.42499999999999999</v>
      </c>
      <c r="C17" s="10">
        <f t="shared" ref="C17:D17" si="2">SUM(C14:C16)</f>
        <v>0.39999999999999997</v>
      </c>
      <c r="D17" s="10">
        <f t="shared" si="2"/>
        <v>0.17499999999999999</v>
      </c>
      <c r="E17"/>
    </row>
    <row r="20" spans="1:5" x14ac:dyDescent="0.5">
      <c r="A20"/>
      <c r="B20"/>
    </row>
    <row r="21" spans="1:5" x14ac:dyDescent="0.5">
      <c r="A21"/>
      <c r="B21"/>
    </row>
    <row r="23" spans="1:5" ht="36" customHeight="1" x14ac:dyDescent="0.5">
      <c r="A23" s="4" t="s">
        <v>6</v>
      </c>
      <c r="B23" s="5" t="s">
        <v>7</v>
      </c>
      <c r="C23" s="5" t="s">
        <v>8</v>
      </c>
      <c r="D23" s="5" t="s">
        <v>9</v>
      </c>
      <c r="E23" s="6" t="s">
        <v>6</v>
      </c>
    </row>
    <row r="24" spans="1:5" x14ac:dyDescent="0.5">
      <c r="A24" s="7" t="s">
        <v>3</v>
      </c>
      <c r="B24" s="11">
        <v>0</v>
      </c>
      <c r="C24" s="11">
        <v>0</v>
      </c>
      <c r="D24" s="11">
        <v>0</v>
      </c>
      <c r="E24" s="11">
        <f>SUM(B24:D24)</f>
        <v>0</v>
      </c>
    </row>
    <row r="25" spans="1:5" x14ac:dyDescent="0.5">
      <c r="A25" s="7" t="s">
        <v>4</v>
      </c>
      <c r="B25" s="11">
        <v>13145525.99</v>
      </c>
      <c r="C25" s="11">
        <v>744071.19666666666</v>
      </c>
      <c r="D25" s="11">
        <v>2109104.44</v>
      </c>
      <c r="E25" s="11">
        <f t="shared" ref="E25:E26" si="3">SUM(B25:D25)</f>
        <v>15998701.626666667</v>
      </c>
    </row>
    <row r="26" spans="1:5" x14ac:dyDescent="0.5">
      <c r="A26" s="7" t="s">
        <v>5</v>
      </c>
      <c r="B26" s="11">
        <v>0</v>
      </c>
      <c r="C26" s="11">
        <v>50812.81</v>
      </c>
      <c r="D26" s="11">
        <v>2078725</v>
      </c>
      <c r="E26" s="11">
        <f t="shared" si="3"/>
        <v>2129537.81</v>
      </c>
    </row>
    <row r="27" spans="1:5" x14ac:dyDescent="0.5">
      <c r="B27" s="11">
        <f t="shared" ref="B27:D27" si="4">SUM(B24:B26)</f>
        <v>13145525.99</v>
      </c>
      <c r="C27" s="11">
        <f t="shared" si="4"/>
        <v>794884.0066666666</v>
      </c>
      <c r="D27" s="11">
        <f t="shared" si="4"/>
        <v>4187829.44</v>
      </c>
      <c r="E27" s="11">
        <f>SUM(E24:E26)</f>
        <v>18128239.436666667</v>
      </c>
    </row>
    <row r="31" spans="1:5" ht="36" x14ac:dyDescent="0.5">
      <c r="A31" s="9"/>
      <c r="B31" s="5" t="s">
        <v>7</v>
      </c>
      <c r="C31" s="5" t="s">
        <v>8</v>
      </c>
      <c r="D31" s="5" t="s">
        <v>9</v>
      </c>
      <c r="E31"/>
    </row>
    <row r="32" spans="1:5" x14ac:dyDescent="0.5">
      <c r="A32" s="7" t="s">
        <v>3</v>
      </c>
      <c r="B32" s="10">
        <v>0</v>
      </c>
      <c r="C32" s="10">
        <v>0</v>
      </c>
      <c r="D32" s="10">
        <v>0</v>
      </c>
      <c r="E32"/>
    </row>
    <row r="33" spans="1:5" x14ac:dyDescent="0.5">
      <c r="A33" s="7" t="s">
        <v>4</v>
      </c>
      <c r="B33" s="10">
        <v>0.72514079681734034</v>
      </c>
      <c r="C33" s="10">
        <v>4.1044868105707392E-2</v>
      </c>
      <c r="D33" s="10">
        <v>0.11634358909305159</v>
      </c>
      <c r="E33"/>
    </row>
    <row r="34" spans="1:5" x14ac:dyDescent="0.5">
      <c r="A34" s="7" t="s">
        <v>5</v>
      </c>
      <c r="B34" s="10">
        <v>0</v>
      </c>
      <c r="C34" s="10">
        <v>2.8029644123755688E-3</v>
      </c>
      <c r="D34" s="10">
        <v>0.11466778157152506</v>
      </c>
      <c r="E34"/>
    </row>
    <row r="35" spans="1:5" x14ac:dyDescent="0.5">
      <c r="B35" s="10">
        <f>SUM(B32:B34)</f>
        <v>0.72514079681734034</v>
      </c>
      <c r="C35" s="10">
        <f t="shared" ref="C35:D35" si="5">SUM(C32:C34)</f>
        <v>4.3847832518082962E-2</v>
      </c>
      <c r="D35" s="10">
        <f t="shared" si="5"/>
        <v>0.23101137066457667</v>
      </c>
      <c r="E35"/>
    </row>
    <row r="37" spans="1:5" x14ac:dyDescent="0.5">
      <c r="A37"/>
      <c r="B37"/>
    </row>
    <row r="38" spans="1:5" x14ac:dyDescent="0.5">
      <c r="A38"/>
      <c r="B38"/>
    </row>
    <row r="39" spans="1:5" x14ac:dyDescent="0.5">
      <c r="A39"/>
      <c r="B39"/>
    </row>
    <row r="40" spans="1:5" x14ac:dyDescent="0.5">
      <c r="A40"/>
      <c r="B40"/>
    </row>
    <row r="41" spans="1:5" x14ac:dyDescent="0.5">
      <c r="A41"/>
      <c r="B41"/>
    </row>
    <row r="42" spans="1:5" x14ac:dyDescent="0.5">
      <c r="A42"/>
      <c r="B42"/>
    </row>
    <row r="43" spans="1:5" x14ac:dyDescent="0.5">
      <c r="A43"/>
      <c r="B43"/>
    </row>
  </sheetData>
  <mergeCells count="1">
    <mergeCell ref="B1:D3"/>
  </mergeCells>
  <pageMargins left="0.23622047244094491" right="0.23622047244094491" top="0.74803149606299213" bottom="0.74803149606299213" header="0.31496062992125984" footer="0.31496062992125984"/>
  <pageSetup paperSize="9" scale="62" orientation="portrait" r:id="rId1"/>
  <headerFooter>
    <oddFooter>&amp;R&amp;P/&amp;N</oddFooter>
  </headerFooter>
  <ignoredErrors>
    <ignoredError sqref="E6:E9 B17:D17 E24:E27 B27:D27 B35:D35 B9:D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CONTRATOS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Florez Sañudo</dc:creator>
  <cp:lastModifiedBy>Beatriz Florez Sañudo</cp:lastModifiedBy>
  <cp:lastPrinted>2026-01-29T13:09:43Z</cp:lastPrinted>
  <dcterms:created xsi:type="dcterms:W3CDTF">2026-01-29T12:43:53Z</dcterms:created>
  <dcterms:modified xsi:type="dcterms:W3CDTF">2026-01-29T13:17:52Z</dcterms:modified>
</cp:coreProperties>
</file>