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WEB\sección transparencia\Contratación documentos\2024\"/>
    </mc:Choice>
  </mc:AlternateContent>
  <xr:revisionPtr revIDLastSave="0" documentId="13_ncr:1_{5E97BAF9-418F-4363-8940-8006E9F74F38}" xr6:coauthVersionLast="47" xr6:coauthVersionMax="47" xr10:uidLastSave="{00000000-0000-0000-0000-000000000000}"/>
  <bookViews>
    <workbookView xWindow="-108" yWindow="-108" windowWidth="23256" windowHeight="12576" xr2:uid="{5393AFC0-2B82-47C6-97F6-5C116E81341A}"/>
  </bookViews>
  <sheets>
    <sheet name="Estadísticas PYMES 2024" sheetId="1" r:id="rId1"/>
  </sheets>
  <definedNames>
    <definedName name="_xlnm.Print_Area" localSheetId="0">'Estadísticas PYMES 2024'!$A$1:$J$72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9" i="1" l="1"/>
  <c r="B24" i="1"/>
  <c r="A24" i="1"/>
  <c r="B59" i="1" l="1"/>
</calcChain>
</file>

<file path=xl/sharedStrings.xml><?xml version="1.0" encoding="utf-8"?>
<sst xmlns="http://schemas.openxmlformats.org/spreadsheetml/2006/main" count="63" uniqueCount="19">
  <si>
    <t xml:space="preserve">    Porcentaje de participación de pymes en contratos formalizados en 2024</t>
  </si>
  <si>
    <t>Número de contratos</t>
  </si>
  <si>
    <t>ABIERTO</t>
  </si>
  <si>
    <t>ABIERTO SIMPLIFICADO</t>
  </si>
  <si>
    <t>NEGOCIADO SIN PUBLICIDAD</t>
  </si>
  <si>
    <t>Nº total contratos</t>
  </si>
  <si>
    <t>Nº contratos con PYMES</t>
  </si>
  <si>
    <t>Nº contratos con Gran Empresa</t>
  </si>
  <si>
    <t>Total</t>
  </si>
  <si>
    <t>PYMES</t>
  </si>
  <si>
    <t>Obras</t>
  </si>
  <si>
    <t>Servicios</t>
  </si>
  <si>
    <t>Suministros</t>
  </si>
  <si>
    <t>PYME</t>
  </si>
  <si>
    <t>Gran Empresa</t>
  </si>
  <si>
    <t>Importe adjudicación</t>
  </si>
  <si>
    <t>Importe adjudicado a PYMEs</t>
  </si>
  <si>
    <t>Importe adjudicado a Gran Empresa</t>
  </si>
  <si>
    <t>Importe adjudicado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</si>
</sst>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Gill Sans MT"/>
      <family val="2"/>
    </font>
    <font>
      <b/>
      <sz val="16"/>
      <name val="Gill Sans MT"/>
      <family val="2"/>
    </font>
    <font>
      <b/>
      <sz val="14"/>
      <color theme="1"/>
      <name val="Gill Sans MT"/>
      <family val="2"/>
    </font>
    <font>
      <b/>
      <sz val="11"/>
      <color rgb="FF626469"/>
      <name val="Gill Sans MT"/>
      <family val="2"/>
    </font>
    <font>
      <b/>
      <sz val="11"/>
      <color indexed="8"/>
      <name val="Gill Sans MT"/>
      <family val="2"/>
    </font>
    <font>
      <b/>
      <sz val="11"/>
      <color theme="1"/>
      <name val="Gill Sans MT"/>
      <family val="2"/>
    </font>
    <font>
      <sz val="11"/>
      <color indexed="8"/>
      <name val="Gill Sans MT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0"/>
      </patternFill>
    </fill>
    <fill>
      <patternFill patternType="solid">
        <fgColor theme="2"/>
        <bgColor indexed="0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0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6" fillId="3" borderId="3" xfId="0" applyFont="1" applyFill="1" applyBorder="1" applyAlignment="1" applyProtection="1">
      <alignment horizontal="center" vertical="center" wrapText="1" readingOrder="1"/>
      <protection locked="0"/>
    </xf>
    <xf numFmtId="0" fontId="6" fillId="3" borderId="8" xfId="0" applyFont="1" applyFill="1" applyBorder="1" applyAlignment="1" applyProtection="1">
      <alignment horizontal="center" vertical="center" wrapText="1" readingOrder="1"/>
      <protection locked="0"/>
    </xf>
    <xf numFmtId="0" fontId="6" fillId="0" borderId="3" xfId="0" applyFont="1" applyBorder="1" applyAlignment="1" applyProtection="1">
      <alignment horizontal="left" vertical="top" wrapText="1" readingOrder="1"/>
      <protection locked="0"/>
    </xf>
    <xf numFmtId="1" fontId="8" fillId="0" borderId="6" xfId="0" applyNumberFormat="1" applyFont="1" applyBorder="1" applyAlignment="1" applyProtection="1">
      <alignment horizontal="center" vertical="top" wrapText="1" readingOrder="1"/>
      <protection locked="0"/>
    </xf>
    <xf numFmtId="0" fontId="8" fillId="5" borderId="2" xfId="0" applyFont="1" applyFill="1" applyBorder="1" applyAlignment="1" applyProtection="1">
      <alignment horizontal="center" vertical="center" wrapText="1" readingOrder="1"/>
      <protection locked="0"/>
    </xf>
    <xf numFmtId="0" fontId="8" fillId="5" borderId="7" xfId="0" applyFont="1" applyFill="1" applyBorder="1" applyAlignment="1" applyProtection="1">
      <alignment horizontal="center" vertical="center" wrapText="1" readingOrder="1"/>
      <protection locked="0"/>
    </xf>
    <xf numFmtId="10" fontId="8" fillId="0" borderId="3" xfId="0" applyNumberFormat="1" applyFont="1" applyBorder="1" applyAlignment="1" applyProtection="1">
      <alignment horizontal="center" vertical="top" wrapText="1" readingOrder="1"/>
      <protection locked="0"/>
    </xf>
    <xf numFmtId="0" fontId="7" fillId="0" borderId="6" xfId="0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44" fontId="8" fillId="0" borderId="6" xfId="1" applyFont="1" applyBorder="1" applyAlignment="1" applyProtection="1">
      <alignment horizontal="center" vertical="top" wrapText="1" readingOrder="1"/>
      <protection locked="0"/>
    </xf>
    <xf numFmtId="44" fontId="2" fillId="0" borderId="6" xfId="0" applyNumberFormat="1" applyFont="1" applyBorder="1"/>
    <xf numFmtId="0" fontId="7" fillId="0" borderId="6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 readingOrder="1"/>
      <protection locked="0"/>
    </xf>
    <xf numFmtId="0" fontId="5" fillId="2" borderId="7" xfId="0" applyFont="1" applyFill="1" applyBorder="1" applyAlignment="1" applyProtection="1">
      <alignment horizontal="center" vertical="center" wrapText="1" readingOrder="1"/>
      <protection locked="0"/>
    </xf>
    <xf numFmtId="0" fontId="6" fillId="3" borderId="3" xfId="0" applyFont="1" applyFill="1" applyBorder="1" applyAlignment="1" applyProtection="1">
      <alignment horizontal="center" vertical="center" wrapText="1" readingOrder="1"/>
      <protection locked="0"/>
    </xf>
    <xf numFmtId="0" fontId="7" fillId="4" borderId="4" xfId="0" applyFont="1" applyFill="1" applyBorder="1" applyAlignment="1" applyProtection="1">
      <alignment vertical="top" wrapText="1"/>
      <protection locked="0"/>
    </xf>
    <xf numFmtId="0" fontId="7" fillId="4" borderId="5" xfId="0" applyFont="1" applyFill="1" applyBorder="1" applyAlignment="1" applyProtection="1">
      <alignment vertical="top" wrapText="1"/>
      <protection locked="0"/>
    </xf>
    <xf numFmtId="0" fontId="2" fillId="0" borderId="6" xfId="0" applyFont="1" applyBorder="1" applyAlignment="1">
      <alignment horizontal="center" vertical="center" wrapText="1"/>
    </xf>
    <xf numFmtId="0" fontId="6" fillId="3" borderId="3" xfId="0" applyFont="1" applyFill="1" applyBorder="1" applyAlignment="1" applyProtection="1">
      <alignment horizontal="center" vertical="center" readingOrder="1"/>
      <protection locked="0"/>
    </xf>
    <xf numFmtId="0" fontId="7" fillId="4" borderId="4" xfId="0" applyFont="1" applyFill="1" applyBorder="1" applyAlignment="1" applyProtection="1">
      <alignment vertical="top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Número de contratos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71EE-4FFF-9BA4-505DFA6F29B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71EE-4FFF-9BA4-505DFA6F29BB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'Estadísticas PYMES 2024'!$A$23:$B$23</c:f>
              <c:strCache>
                <c:ptCount val="2"/>
                <c:pt idx="0">
                  <c:v>PYME</c:v>
                </c:pt>
                <c:pt idx="1">
                  <c:v>Gran Empresa</c:v>
                </c:pt>
              </c:strCache>
            </c:strRef>
          </c:cat>
          <c:val>
            <c:numRef>
              <c:f>'Estadísticas PYMES 2024'!$A$24:$B$24</c:f>
              <c:numCache>
                <c:formatCode>0</c:formatCode>
                <c:ptCount val="2"/>
                <c:pt idx="0">
                  <c:v>35</c:v>
                </c:pt>
                <c:pt idx="1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EE-4FFF-9BA4-505DFA6F29B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Importe adjudicado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865C-4CC1-B934-A9CACCCCD99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865C-4CC1-B934-A9CACCCCD990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'Estadísticas PYMES 2024'!$A$58:$B$58</c:f>
              <c:strCache>
                <c:ptCount val="2"/>
                <c:pt idx="0">
                  <c:v>PYME</c:v>
                </c:pt>
                <c:pt idx="1">
                  <c:v>Gran Empresa</c:v>
                </c:pt>
              </c:strCache>
            </c:strRef>
          </c:cat>
          <c:val>
            <c:numRef>
              <c:f>'Estadísticas PYMES 2024'!$A$59:$B$59</c:f>
              <c:numCache>
                <c:formatCode>_("€"* #,##0.00_);_("€"* \(#,##0.00\);_("€"* "-"??_);_(@_)</c:formatCode>
                <c:ptCount val="2"/>
                <c:pt idx="0">
                  <c:v>2438380.3933333331</c:v>
                </c:pt>
                <c:pt idx="1">
                  <c:v>15868371.137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5C-4CC1-B934-A9CACCCCD99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372427</xdr:colOff>
      <xdr:row>19</xdr:row>
      <xdr:rowOff>212407</xdr:rowOff>
    </xdr:from>
    <xdr:to>
      <xdr:col>8</xdr:col>
      <xdr:colOff>22412</xdr:colOff>
      <xdr:row>34</xdr:row>
      <xdr:rowOff>33618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5EA3969-F7BC-4255-BDCA-2B58F251D3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416521</xdr:colOff>
      <xdr:row>55</xdr:row>
      <xdr:rowOff>16136</xdr:rowOff>
    </xdr:from>
    <xdr:to>
      <xdr:col>8</xdr:col>
      <xdr:colOff>56029</xdr:colOff>
      <xdr:row>70</xdr:row>
      <xdr:rowOff>212912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C257026-D17E-44E2-B1F5-0BECE2D58A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3A3A1-BD2E-4D58-A32E-B5ADA9E94802}">
  <sheetPr>
    <pageSetUpPr fitToPage="1"/>
  </sheetPr>
  <dimension ref="A1:J59"/>
  <sheetViews>
    <sheetView tabSelected="1" workbookViewId="0">
      <selection activeCell="B1" sqref="B1:G3"/>
    </sheetView>
  </sheetViews>
  <sheetFormatPr baseColWidth="10" defaultColWidth="11.5546875" defaultRowHeight="18" x14ac:dyDescent="0.5"/>
  <cols>
    <col min="1" max="1" width="16.5546875" style="1" customWidth="1"/>
    <col min="2" max="2" width="16.33203125" style="1" bestFit="1" customWidth="1"/>
    <col min="3" max="3" width="15.109375" style="1" bestFit="1" customWidth="1"/>
    <col min="4" max="5" width="13.5546875" style="1" bestFit="1" customWidth="1"/>
    <col min="6" max="6" width="15.109375" style="1" bestFit="1" customWidth="1"/>
    <col min="7" max="7" width="13.5546875" style="1" bestFit="1" customWidth="1"/>
    <col min="8" max="8" width="17.33203125" style="1" customWidth="1"/>
    <col min="9" max="10" width="16.33203125" style="1" customWidth="1"/>
    <col min="11" max="16384" width="11.5546875" style="1"/>
  </cols>
  <sheetData>
    <row r="1" spans="1:10" x14ac:dyDescent="0.5">
      <c r="B1" s="15" t="s">
        <v>0</v>
      </c>
      <c r="C1" s="15"/>
      <c r="D1" s="15"/>
      <c r="E1" s="15"/>
      <c r="F1" s="15"/>
      <c r="G1" s="15"/>
    </row>
    <row r="2" spans="1:10" x14ac:dyDescent="0.5">
      <c r="B2" s="15"/>
      <c r="C2" s="15"/>
      <c r="D2" s="15"/>
      <c r="E2" s="15"/>
      <c r="F2" s="15"/>
      <c r="G2" s="15"/>
    </row>
    <row r="3" spans="1:10" x14ac:dyDescent="0.5">
      <c r="B3" s="15"/>
      <c r="C3" s="15"/>
      <c r="D3" s="15"/>
      <c r="E3" s="15"/>
      <c r="F3" s="15"/>
      <c r="G3" s="15"/>
    </row>
    <row r="4" spans="1:10" ht="21.6" x14ac:dyDescent="0.5">
      <c r="B4" s="2"/>
      <c r="C4" s="2"/>
      <c r="D4" s="2"/>
      <c r="E4" s="2"/>
      <c r="F4" s="2"/>
      <c r="G4" s="2"/>
    </row>
    <row r="5" spans="1:10" ht="34.950000000000003" customHeight="1" x14ac:dyDescent="0.5">
      <c r="A5" s="16" t="s">
        <v>1</v>
      </c>
      <c r="B5" s="18" t="s">
        <v>2</v>
      </c>
      <c r="C5" s="19"/>
      <c r="D5" s="18" t="s">
        <v>3</v>
      </c>
      <c r="E5" s="19"/>
      <c r="F5" s="18" t="s">
        <v>4</v>
      </c>
      <c r="G5" s="20"/>
      <c r="H5" s="21" t="s">
        <v>5</v>
      </c>
      <c r="I5" s="21" t="s">
        <v>6</v>
      </c>
      <c r="J5" s="21" t="s">
        <v>7</v>
      </c>
    </row>
    <row r="6" spans="1:10" ht="34.950000000000003" customHeight="1" x14ac:dyDescent="0.5">
      <c r="A6" s="17"/>
      <c r="B6" s="3" t="s">
        <v>8</v>
      </c>
      <c r="C6" s="3" t="s">
        <v>9</v>
      </c>
      <c r="D6" s="3" t="s">
        <v>8</v>
      </c>
      <c r="E6" s="3" t="s">
        <v>9</v>
      </c>
      <c r="F6" s="3" t="s">
        <v>8</v>
      </c>
      <c r="G6" s="4" t="s">
        <v>9</v>
      </c>
      <c r="H6" s="21"/>
      <c r="I6" s="21"/>
      <c r="J6" s="21"/>
    </row>
    <row r="7" spans="1:10" x14ac:dyDescent="0.5">
      <c r="A7" s="5" t="s">
        <v>10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</row>
    <row r="8" spans="1:10" x14ac:dyDescent="0.5">
      <c r="A8" s="5" t="s">
        <v>11</v>
      </c>
      <c r="B8" s="6">
        <v>28</v>
      </c>
      <c r="C8" s="6">
        <v>8</v>
      </c>
      <c r="D8" s="6">
        <v>25</v>
      </c>
      <c r="E8" s="6">
        <v>16</v>
      </c>
      <c r="F8" s="6">
        <v>13</v>
      </c>
      <c r="G8" s="6">
        <v>7</v>
      </c>
      <c r="H8" s="6">
        <v>66</v>
      </c>
      <c r="I8" s="6">
        <v>31</v>
      </c>
      <c r="J8" s="6">
        <v>35</v>
      </c>
    </row>
    <row r="9" spans="1:10" x14ac:dyDescent="0.5">
      <c r="A9" s="5" t="s">
        <v>12</v>
      </c>
      <c r="B9" s="6">
        <v>1</v>
      </c>
      <c r="C9" s="6">
        <v>1</v>
      </c>
      <c r="D9" s="6">
        <v>3</v>
      </c>
      <c r="E9" s="6">
        <v>2</v>
      </c>
      <c r="F9" s="6">
        <v>1</v>
      </c>
      <c r="G9" s="6">
        <v>1</v>
      </c>
      <c r="H9" s="6">
        <v>5</v>
      </c>
      <c r="I9" s="6">
        <v>4</v>
      </c>
      <c r="J9" s="6">
        <v>1</v>
      </c>
    </row>
    <row r="10" spans="1:10" x14ac:dyDescent="0.5">
      <c r="B10" s="6">
        <v>29</v>
      </c>
      <c r="C10" s="6">
        <v>9</v>
      </c>
      <c r="D10" s="6">
        <v>28</v>
      </c>
      <c r="E10" s="6">
        <v>18</v>
      </c>
      <c r="F10" s="6">
        <v>14</v>
      </c>
      <c r="G10" s="6">
        <v>8</v>
      </c>
      <c r="H10" s="6">
        <v>71</v>
      </c>
      <c r="I10" s="6">
        <v>35</v>
      </c>
      <c r="J10" s="6">
        <v>36</v>
      </c>
    </row>
    <row r="11" spans="1:10" x14ac:dyDescent="0.5">
      <c r="J11"/>
    </row>
    <row r="14" spans="1:10" ht="49.8" customHeight="1" x14ac:dyDescent="0.5">
      <c r="A14" s="7"/>
      <c r="B14" s="18" t="s">
        <v>2</v>
      </c>
      <c r="C14" s="19"/>
      <c r="D14" s="18" t="s">
        <v>3</v>
      </c>
      <c r="E14" s="19"/>
      <c r="F14" s="18" t="s">
        <v>4</v>
      </c>
      <c r="G14" s="19"/>
      <c r="H14"/>
      <c r="I14"/>
      <c r="J14"/>
    </row>
    <row r="15" spans="1:10" x14ac:dyDescent="0.5">
      <c r="A15" s="8"/>
      <c r="B15" s="3" t="s">
        <v>8</v>
      </c>
      <c r="C15" s="3" t="s">
        <v>9</v>
      </c>
      <c r="D15" s="3" t="s">
        <v>8</v>
      </c>
      <c r="E15" s="3" t="s">
        <v>9</v>
      </c>
      <c r="F15" s="3" t="s">
        <v>8</v>
      </c>
      <c r="G15" s="3" t="s">
        <v>9</v>
      </c>
      <c r="H15"/>
      <c r="I15"/>
      <c r="J15"/>
    </row>
    <row r="16" spans="1:10" x14ac:dyDescent="0.5">
      <c r="A16" s="5" t="s">
        <v>10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/>
      <c r="I16"/>
      <c r="J16"/>
    </row>
    <row r="17" spans="1:10" x14ac:dyDescent="0.5">
      <c r="A17" s="5" t="s">
        <v>11</v>
      </c>
      <c r="B17" s="9">
        <v>0.39436619718309857</v>
      </c>
      <c r="C17" s="9">
        <v>0.11267605633802817</v>
      </c>
      <c r="D17" s="9">
        <v>0.352112676056338</v>
      </c>
      <c r="E17" s="9">
        <v>0.22535211267605634</v>
      </c>
      <c r="F17" s="9">
        <v>0.18309859154929578</v>
      </c>
      <c r="G17" s="9">
        <v>9.8591549295774641E-2</v>
      </c>
      <c r="H17"/>
      <c r="I17"/>
      <c r="J17"/>
    </row>
    <row r="18" spans="1:10" x14ac:dyDescent="0.5">
      <c r="A18" s="5" t="s">
        <v>12</v>
      </c>
      <c r="B18" s="9">
        <v>1.4084507042253521E-2</v>
      </c>
      <c r="C18" s="9">
        <v>1.4084507042253521E-2</v>
      </c>
      <c r="D18" s="9">
        <v>4.2253521126760563E-2</v>
      </c>
      <c r="E18" s="9">
        <v>2.8169014084507043E-2</v>
      </c>
      <c r="F18" s="9">
        <v>1.4084507042253521E-2</v>
      </c>
      <c r="G18" s="9">
        <v>1.4084507042253521E-2</v>
      </c>
      <c r="H18"/>
      <c r="I18"/>
      <c r="J18"/>
    </row>
    <row r="19" spans="1:10" x14ac:dyDescent="0.5">
      <c r="B19" s="9">
        <v>0.40845070422535207</v>
      </c>
      <c r="C19" s="9">
        <v>0.12676056338028169</v>
      </c>
      <c r="D19" s="9">
        <v>0.39436619718309857</v>
      </c>
      <c r="E19" s="9">
        <v>0.25352112676056338</v>
      </c>
      <c r="F19" s="9">
        <v>0.19718309859154931</v>
      </c>
      <c r="G19" s="9">
        <v>0.11267605633802816</v>
      </c>
      <c r="H19"/>
      <c r="I19"/>
      <c r="J19"/>
    </row>
    <row r="22" spans="1:10" x14ac:dyDescent="0.5">
      <c r="A22" s="14" t="s">
        <v>1</v>
      </c>
      <c r="B22" s="14"/>
    </row>
    <row r="23" spans="1:10" x14ac:dyDescent="0.5">
      <c r="A23" s="10" t="s">
        <v>13</v>
      </c>
      <c r="B23" s="10" t="s">
        <v>14</v>
      </c>
    </row>
    <row r="24" spans="1:10" x14ac:dyDescent="0.5">
      <c r="A24" s="11">
        <f>I10</f>
        <v>35</v>
      </c>
      <c r="B24" s="11">
        <f>J10</f>
        <v>36</v>
      </c>
    </row>
    <row r="40" spans="1:10" ht="36" customHeight="1" x14ac:dyDescent="0.5">
      <c r="A40" s="16" t="s">
        <v>15</v>
      </c>
      <c r="B40" s="18" t="s">
        <v>2</v>
      </c>
      <c r="C40" s="19"/>
      <c r="D40" s="22" t="s">
        <v>3</v>
      </c>
      <c r="E40" s="23"/>
      <c r="F40" s="18" t="s">
        <v>4</v>
      </c>
      <c r="G40" s="20"/>
      <c r="H40" s="21" t="s">
        <v>15</v>
      </c>
      <c r="I40" s="21" t="s">
        <v>16</v>
      </c>
      <c r="J40" s="21" t="s">
        <v>17</v>
      </c>
    </row>
    <row r="41" spans="1:10" ht="36" customHeight="1" x14ac:dyDescent="0.5">
      <c r="A41" s="17"/>
      <c r="B41" s="3" t="s">
        <v>8</v>
      </c>
      <c r="C41" s="3" t="s">
        <v>9</v>
      </c>
      <c r="D41" s="3" t="s">
        <v>8</v>
      </c>
      <c r="E41" s="3" t="s">
        <v>9</v>
      </c>
      <c r="F41" s="3" t="s">
        <v>8</v>
      </c>
      <c r="G41" s="4" t="s">
        <v>9</v>
      </c>
      <c r="H41" s="21"/>
      <c r="I41" s="21"/>
      <c r="J41" s="21"/>
    </row>
    <row r="42" spans="1:10" x14ac:dyDescent="0.5">
      <c r="A42" s="5" t="s">
        <v>10</v>
      </c>
      <c r="B42" s="12">
        <v>0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</row>
    <row r="43" spans="1:10" x14ac:dyDescent="0.5">
      <c r="A43" s="5" t="s">
        <v>11</v>
      </c>
      <c r="B43" s="12">
        <v>15666447.897</v>
      </c>
      <c r="C43" s="12">
        <v>1737280</v>
      </c>
      <c r="D43" s="12">
        <v>564936.01333333331</v>
      </c>
      <c r="E43" s="12">
        <v>261401.28333333333</v>
      </c>
      <c r="F43" s="12">
        <v>1860627.51</v>
      </c>
      <c r="G43" s="12">
        <v>243459</v>
      </c>
      <c r="H43" s="12">
        <v>18092011.420333333</v>
      </c>
      <c r="I43" s="12">
        <v>2242140.2833333332</v>
      </c>
      <c r="J43" s="12">
        <v>15849871.137</v>
      </c>
    </row>
    <row r="44" spans="1:10" x14ac:dyDescent="0.5">
      <c r="A44" s="5" t="s">
        <v>12</v>
      </c>
      <c r="B44" s="12">
        <v>105810</v>
      </c>
      <c r="C44" s="12">
        <v>105810</v>
      </c>
      <c r="D44" s="12">
        <v>69540.760000000009</v>
      </c>
      <c r="E44" s="12">
        <v>51040.76</v>
      </c>
      <c r="F44" s="12">
        <v>39389.35</v>
      </c>
      <c r="G44" s="12">
        <v>39389.35</v>
      </c>
      <c r="H44" s="12">
        <v>214740.11000000002</v>
      </c>
      <c r="I44" s="12">
        <v>196240.11000000002</v>
      </c>
      <c r="J44" s="12">
        <v>18500</v>
      </c>
    </row>
    <row r="45" spans="1:10" x14ac:dyDescent="0.5">
      <c r="B45" s="12">
        <v>15772257.897</v>
      </c>
      <c r="C45" s="12">
        <v>1843090</v>
      </c>
      <c r="D45" s="12">
        <v>634476.77333333332</v>
      </c>
      <c r="E45" s="12">
        <v>312442.04333333333</v>
      </c>
      <c r="F45" s="12">
        <v>1900016.86</v>
      </c>
      <c r="G45" s="12">
        <v>282848.34999999998</v>
      </c>
      <c r="H45" s="12">
        <v>18306751.530333333</v>
      </c>
      <c r="I45" s="12">
        <v>2438380.3933333331</v>
      </c>
      <c r="J45" s="12">
        <v>15868371.137</v>
      </c>
    </row>
    <row r="46" spans="1:10" x14ac:dyDescent="0.5">
      <c r="J46"/>
    </row>
    <row r="49" spans="1:10" ht="36.6" customHeight="1" x14ac:dyDescent="0.5">
      <c r="A49" s="7"/>
      <c r="B49" s="18" t="s">
        <v>2</v>
      </c>
      <c r="C49" s="19"/>
      <c r="D49" s="22" t="s">
        <v>3</v>
      </c>
      <c r="E49" s="23"/>
      <c r="F49" s="18" t="s">
        <v>4</v>
      </c>
      <c r="G49" s="19"/>
      <c r="H49"/>
      <c r="I49"/>
      <c r="J49"/>
    </row>
    <row r="50" spans="1:10" x14ac:dyDescent="0.5">
      <c r="A50" s="8"/>
      <c r="B50" s="3" t="s">
        <v>8</v>
      </c>
      <c r="C50" s="3" t="s">
        <v>9</v>
      </c>
      <c r="D50" s="3" t="s">
        <v>8</v>
      </c>
      <c r="E50" s="3" t="s">
        <v>9</v>
      </c>
      <c r="F50" s="3" t="s">
        <v>8</v>
      </c>
      <c r="G50" s="3" t="s">
        <v>9</v>
      </c>
      <c r="H50"/>
      <c r="I50"/>
      <c r="J50"/>
    </row>
    <row r="51" spans="1:10" x14ac:dyDescent="0.5">
      <c r="A51" s="5" t="s">
        <v>10</v>
      </c>
      <c r="B51" s="9">
        <v>0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/>
      <c r="I51"/>
      <c r="J51"/>
    </row>
    <row r="52" spans="1:10" x14ac:dyDescent="0.5">
      <c r="A52" s="5" t="s">
        <v>11</v>
      </c>
      <c r="B52" s="9">
        <v>0.85577432298906297</v>
      </c>
      <c r="C52" s="9">
        <v>9.4898321918086753E-2</v>
      </c>
      <c r="D52" s="9">
        <v>3.0859435241542651E-2</v>
      </c>
      <c r="E52" s="9">
        <v>1.4278955111189718E-2</v>
      </c>
      <c r="F52" s="9">
        <v>0.10163613718780404</v>
      </c>
      <c r="G52" s="9">
        <v>1.3298864060977784E-2</v>
      </c>
      <c r="H52"/>
      <c r="I52"/>
      <c r="J52"/>
    </row>
    <row r="53" spans="1:10" x14ac:dyDescent="0.5">
      <c r="A53" s="5" t="s">
        <v>12</v>
      </c>
      <c r="B53" s="9">
        <v>5.7798348234900307E-3</v>
      </c>
      <c r="C53" s="9">
        <v>5.7798348234900307E-3</v>
      </c>
      <c r="D53" s="9">
        <v>3.798640074661777E-3</v>
      </c>
      <c r="E53" s="9">
        <v>2.7880839435346092E-3</v>
      </c>
      <c r="F53" s="9">
        <v>2.1516296834385882E-3</v>
      </c>
      <c r="G53" s="9">
        <v>2.1516296834385882E-3</v>
      </c>
      <c r="H53"/>
      <c r="I53"/>
      <c r="J53"/>
    </row>
    <row r="54" spans="1:10" x14ac:dyDescent="0.5">
      <c r="B54" s="9">
        <v>0.86155415781255296</v>
      </c>
      <c r="C54" s="9">
        <v>0.10067815674157679</v>
      </c>
      <c r="D54" s="9">
        <v>3.4658075316204427E-2</v>
      </c>
      <c r="E54" s="9">
        <v>1.7067039054724328E-2</v>
      </c>
      <c r="F54" s="9">
        <v>0.10378776687124262</v>
      </c>
      <c r="G54" s="9">
        <v>1.5450493744416371E-2</v>
      </c>
      <c r="H54"/>
      <c r="I54"/>
      <c r="J54"/>
    </row>
    <row r="57" spans="1:10" x14ac:dyDescent="0.5">
      <c r="A57" s="14" t="s">
        <v>18</v>
      </c>
      <c r="B57" s="14"/>
    </row>
    <row r="58" spans="1:10" x14ac:dyDescent="0.5">
      <c r="A58" s="10" t="s">
        <v>13</v>
      </c>
      <c r="B58" s="10" t="s">
        <v>14</v>
      </c>
    </row>
    <row r="59" spans="1:10" x14ac:dyDescent="0.5">
      <c r="A59" s="13">
        <f>I45</f>
        <v>2438380.3933333331</v>
      </c>
      <c r="B59" s="13">
        <f>J45</f>
        <v>15868371.137</v>
      </c>
    </row>
  </sheetData>
  <mergeCells count="23">
    <mergeCell ref="J40:J41"/>
    <mergeCell ref="B49:C49"/>
    <mergeCell ref="D49:E49"/>
    <mergeCell ref="F49:G49"/>
    <mergeCell ref="A57:B57"/>
    <mergeCell ref="A40:A41"/>
    <mergeCell ref="B40:C40"/>
    <mergeCell ref="D40:E40"/>
    <mergeCell ref="F40:G40"/>
    <mergeCell ref="H40:H41"/>
    <mergeCell ref="I40:I41"/>
    <mergeCell ref="I5:I6"/>
    <mergeCell ref="J5:J6"/>
    <mergeCell ref="B14:C14"/>
    <mergeCell ref="D14:E14"/>
    <mergeCell ref="F14:G14"/>
    <mergeCell ref="H5:H6"/>
    <mergeCell ref="A22:B22"/>
    <mergeCell ref="B1:G3"/>
    <mergeCell ref="A5:A6"/>
    <mergeCell ref="B5:C5"/>
    <mergeCell ref="D5:E5"/>
    <mergeCell ref="F5:G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Estadísticas PYMES 2024</vt:lpstr>
      <vt:lpstr>'Estadísticas PYMES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 Calero Guerrero</dc:creator>
  <cp:lastModifiedBy>M. Carmen Pelaez Garrido</cp:lastModifiedBy>
  <cp:lastPrinted>2025-03-20T11:38:19Z</cp:lastPrinted>
  <dcterms:created xsi:type="dcterms:W3CDTF">2025-03-18T10:54:07Z</dcterms:created>
  <dcterms:modified xsi:type="dcterms:W3CDTF">2025-03-20T16:29:36Z</dcterms:modified>
</cp:coreProperties>
</file>